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6288" tabRatio="694" activeTab="2"/>
  </bookViews>
  <sheets>
    <sheet name="תעוד ותכנון" sheetId="1" r:id="rId1"/>
    <sheet name="יעילות ק&quot;ע  בחיטה  " sheetId="2" r:id="rId2"/>
    <sheet name="יעילות קוטלי דגניים בחיטה" sheetId="3" r:id="rId3"/>
    <sheet name="שילוב תכשירים עם דשן" sheetId="4" r:id="rId4"/>
    <sheet name="קוטלי דגניים בקטניות" sheetId="5" r:id="rId5"/>
    <sheet name="קוטלי ר&quot;ע בחמצה" sheetId="6" r:id="rId6"/>
    <sheet name="ק&quot;ע ר&quot;ע בקטניות לשחת" sheetId="7" r:id="rId7"/>
    <sheet name="דפון למניעת התפתחות עמידויות " sheetId="8" r:id="rId8"/>
    <sheet name="גיליון12" sheetId="9" r:id="rId9"/>
    <sheet name="גיליון11" sheetId="10" r:id="rId10"/>
    <sheet name="גיליון13" sheetId="11" r:id="rId11"/>
    <sheet name="גיליון14" sheetId="12" r:id="rId12"/>
    <sheet name="גיליון15" sheetId="13" r:id="rId13"/>
    <sheet name="גיליון16" sheetId="14" r:id="rId14"/>
  </sheets>
  <definedNames/>
  <calcPr fullCalcOnLoad="1"/>
</workbook>
</file>

<file path=xl/comments2.xml><?xml version="1.0" encoding="utf-8"?>
<comments xmlns="http://schemas.openxmlformats.org/spreadsheetml/2006/main">
  <authors>
    <author>Idan Rizker</author>
  </authors>
  <commentList>
    <comment ref="B35" authorId="0">
      <text>
        <r>
          <rPr>
            <b/>
            <sz val="10"/>
            <rFont val="Tahoma"/>
            <family val="2"/>
          </rPr>
          <t>Idan Rizker:</t>
        </r>
        <r>
          <rPr>
            <sz val="10"/>
            <rFont val="Tahoma"/>
            <family val="2"/>
          </rPr>
          <t xml:space="preserve">
לדקדק יותר ביעילות השילוב הזה. מדווחים כשלים בהדברת
עשבים גדולים.
לדעתי המינון של הסינרג'י נמוך מידי 
</t>
        </r>
      </text>
    </comment>
  </commentList>
</comments>
</file>

<file path=xl/sharedStrings.xml><?xml version="1.0" encoding="utf-8"?>
<sst xmlns="http://schemas.openxmlformats.org/spreadsheetml/2006/main" count="772" uniqueCount="361">
  <si>
    <t>אמיך קוצני</t>
  </si>
  <si>
    <t>אמיתה</t>
  </si>
  <si>
    <t>דרדר</t>
  </si>
  <si>
    <t>חבלבל</t>
  </si>
  <si>
    <t>חוח עקוד</t>
  </si>
  <si>
    <t>חסת המצפן</t>
  </si>
  <si>
    <t>טופח</t>
  </si>
  <si>
    <t>כף אווז</t>
  </si>
  <si>
    <t>כוכבית</t>
  </si>
  <si>
    <t>מקור החסידה</t>
  </si>
  <si>
    <t>נורית</t>
  </si>
  <si>
    <t>נזמית לופתת</t>
  </si>
  <si>
    <t>סביון</t>
  </si>
  <si>
    <t>ס ר פ ד</t>
  </si>
  <si>
    <t>פרג</t>
  </si>
  <si>
    <t>צפורן חתול</t>
  </si>
  <si>
    <t>קדד</t>
  </si>
  <si>
    <t>קורטם</t>
  </si>
  <si>
    <t>קחוון</t>
  </si>
  <si>
    <t>?</t>
  </si>
  <si>
    <t>אמבר קדם הצצה</t>
  </si>
  <si>
    <t>ברומוקסניל</t>
  </si>
  <si>
    <t>גלין לאחר הצצה</t>
  </si>
  <si>
    <t>יגואר</t>
  </si>
  <si>
    <t>יגואר+אקספרס</t>
  </si>
  <si>
    <t>קוורץ</t>
  </si>
  <si>
    <t>אורורה טורבו</t>
  </si>
  <si>
    <t>מ=משטח</t>
  </si>
  <si>
    <t>אורורה +אקספרס</t>
  </si>
  <si>
    <t xml:space="preserve">אורורה + דרבי </t>
  </si>
  <si>
    <t>א.טורבו+ אקספרס</t>
  </si>
  <si>
    <t>א.טורבו+דרבי</t>
  </si>
  <si>
    <t>ורבזינה</t>
  </si>
  <si>
    <t>אקופרט</t>
  </si>
  <si>
    <t>זנב עקרב</t>
  </si>
  <si>
    <t>סינרג'י+אורורה</t>
  </si>
  <si>
    <t>אטלנטיס</t>
  </si>
  <si>
    <t>סנקור</t>
  </si>
  <si>
    <t>שאריתיות לגידול עוקב</t>
  </si>
  <si>
    <t>שאריתיות לגידול העוקב</t>
  </si>
  <si>
    <t>חפורית מוזרה</t>
  </si>
  <si>
    <t>חפורית מצויה</t>
  </si>
  <si>
    <t>זון</t>
  </si>
  <si>
    <t>ברומית</t>
  </si>
  <si>
    <t>בן חיטה</t>
  </si>
  <si>
    <t>שעורות בר</t>
  </si>
  <si>
    <t>שיבולת שועל</t>
  </si>
  <si>
    <t>אטריביוט קומבי (+מ)</t>
  </si>
  <si>
    <t>אולימפוס (+מ)</t>
  </si>
  <si>
    <t>הוסאר (+מ)</t>
  </si>
  <si>
    <t>שילובים עם קוטלי ר"ע</t>
  </si>
  <si>
    <t>אלבר מ+אקופרט</t>
  </si>
  <si>
    <t>דופלוזן+לוטוס</t>
  </si>
  <si>
    <t>אורורה +דופלוזן</t>
  </si>
  <si>
    <t>חרצית עטורה (ע)</t>
  </si>
  <si>
    <t>ברומינל, יגואר, לוטוס, דופלוזן,</t>
  </si>
  <si>
    <t>ברומינל, יגואר</t>
  </si>
  <si>
    <t>V</t>
  </si>
  <si>
    <t>X</t>
  </si>
  <si>
    <t>גדילן \ ברקן</t>
  </si>
  <si>
    <t>ספיח תפו"א</t>
  </si>
  <si>
    <t>0-2</t>
  </si>
  <si>
    <t>מצליבים</t>
  </si>
  <si>
    <t>ספיח קטניות</t>
  </si>
  <si>
    <t>תכשיר/עשב</t>
  </si>
  <si>
    <t xml:space="preserve">חרצית השדות </t>
  </si>
  <si>
    <t>חרצית עטורה</t>
  </si>
  <si>
    <r>
      <rPr>
        <b/>
        <u val="single"/>
        <sz val="12"/>
        <rFont val="Arial"/>
        <family val="2"/>
      </rPr>
      <t xml:space="preserve">  דרגות שאריתיות</t>
    </r>
    <r>
      <rPr>
        <b/>
        <sz val="12"/>
        <rFont val="Arial"/>
        <family val="2"/>
      </rPr>
      <t>:  0=לא שאריתי, 3= שאריתיות גבוהה</t>
    </r>
  </si>
  <si>
    <t>ספיח חמנית</t>
  </si>
  <si>
    <t>ספיח חימצה</t>
  </si>
  <si>
    <t>ברומינל+אקספרס</t>
  </si>
  <si>
    <t>דופלוזן/אופטיקה</t>
  </si>
  <si>
    <t>דופלוזן+קוורץ</t>
  </si>
  <si>
    <t>דופלוזאן+דרבי</t>
  </si>
  <si>
    <t>ברומינל+דרבי</t>
  </si>
  <si>
    <t>אלבר סופר/ אמינובר</t>
  </si>
  <si>
    <t>ברומינל+קוורץ</t>
  </si>
  <si>
    <t>אורורה</t>
  </si>
  <si>
    <t>דופלוזן+סנקור</t>
  </si>
  <si>
    <t>ברומוקסניל=ברומטריל=ברומינל=ברומינקס.</t>
  </si>
  <si>
    <r>
      <t>אקסיאל</t>
    </r>
    <r>
      <rPr>
        <b/>
        <sz val="14"/>
        <rFont val="Arial"/>
        <family val="2"/>
      </rPr>
      <t>*</t>
    </r>
  </si>
  <si>
    <t>קוטלי רחבי עלים בקטניות</t>
  </si>
  <si>
    <t>אפונה</t>
  </si>
  <si>
    <t>בקיה</t>
  </si>
  <si>
    <t>תלתן</t>
  </si>
  <si>
    <t>חימצה</t>
  </si>
  <si>
    <t>פולסאר</t>
  </si>
  <si>
    <t>פטרה</t>
  </si>
  <si>
    <t>אקופארט</t>
  </si>
  <si>
    <t>תכשיר\גידול</t>
  </si>
  <si>
    <t>עשבים מודברים</t>
  </si>
  <si>
    <t>הערות</t>
  </si>
  <si>
    <t xml:space="preserve">חלמית, גדילן, מצליבים, חרצית , </t>
  </si>
  <si>
    <t>אקופארט+בזגרן</t>
  </si>
  <si>
    <t>75+45</t>
  </si>
  <si>
    <t>100-200</t>
  </si>
  <si>
    <t>150-200</t>
  </si>
  <si>
    <t>סמ"ק\ד'</t>
  </si>
  <si>
    <t>חלמית, גדילן, מצליבים, חרצית , אמיתה</t>
  </si>
  <si>
    <t>חלמית , גדילן,  מצליבים, אמיתה, גזר בר</t>
  </si>
  <si>
    <t>פטרה+בזנט</t>
  </si>
  <si>
    <t>100+1</t>
  </si>
  <si>
    <t>יקטול עשבים בינוניים ויותר</t>
  </si>
  <si>
    <t>וההיפך- כאשר אורורה אחרי אקסיאל.</t>
  </si>
  <si>
    <r>
      <rPr>
        <b/>
        <u val="single"/>
        <sz val="12"/>
        <rFont val="Arial"/>
        <family val="2"/>
      </rPr>
      <t>אקסיאל</t>
    </r>
    <r>
      <rPr>
        <b/>
        <u val="single"/>
        <sz val="14"/>
        <rFont val="Arial"/>
        <family val="2"/>
      </rPr>
      <t>*</t>
    </r>
    <r>
      <rPr>
        <b/>
        <sz val="12"/>
        <rFont val="Arial"/>
        <family val="2"/>
      </rPr>
      <t xml:space="preserve"> - מכיל שטחים וממסים חזקים, לכן לפני השימוש בתכשיר  יש להקפיד שהמרסס יהיה נקי משאריות תכשירים צורבניים ובעיקר </t>
    </r>
    <r>
      <rPr>
        <b/>
        <u val="single"/>
        <sz val="12"/>
        <rFont val="Arial"/>
        <family val="2"/>
      </rPr>
      <t>אורורה</t>
    </r>
    <r>
      <rPr>
        <b/>
        <sz val="12"/>
        <rFont val="Arial"/>
        <family val="2"/>
      </rPr>
      <t xml:space="preserve">.  </t>
    </r>
  </si>
  <si>
    <t>קרב</t>
  </si>
  <si>
    <t>רייסר \ דקוטה</t>
  </si>
  <si>
    <t xml:space="preserve">להדברה מהקרקע החל מ-4 עלים </t>
  </si>
  <si>
    <t>טיארה</t>
  </si>
  <si>
    <t>מונע הצצה (קדם)</t>
  </si>
  <si>
    <t>בוראל</t>
  </si>
  <si>
    <t>דקוטה+בוראל</t>
  </si>
  <si>
    <t>יקטול במגע  נבטי עשבים.</t>
  </si>
  <si>
    <t>50+150</t>
  </si>
  <si>
    <t>60-90</t>
  </si>
  <si>
    <t>מניעת הצצה+קט מגע</t>
  </si>
  <si>
    <t xml:space="preserve">ריסוס קוטל דגנים רק לאחר שבוע מיישום אקופארט </t>
  </si>
  <si>
    <t>קשת רחבה -  ראה תוית</t>
  </si>
  <si>
    <r>
      <t xml:space="preserve">מיני </t>
    </r>
    <r>
      <rPr>
        <b/>
        <sz val="10"/>
        <rFont val="Arial"/>
        <family val="2"/>
      </rPr>
      <t>דגניים</t>
    </r>
    <r>
      <rPr>
        <sz val="10"/>
        <rFont val="Arial"/>
        <family val="2"/>
      </rPr>
      <t>, זנב העקרב, חרדל השדה</t>
    </r>
  </si>
  <si>
    <t>פלקס</t>
  </si>
  <si>
    <r>
      <rPr>
        <b/>
        <sz val="10"/>
        <rFont val="Arial"/>
        <family val="2"/>
      </rPr>
      <t>דגניים, כשות השדה</t>
    </r>
    <r>
      <rPr>
        <sz val="10"/>
        <rFont val="Arial"/>
        <family val="2"/>
      </rPr>
      <t>, חלמית, ירבוזים, כף אווז ועוד..</t>
    </r>
  </si>
  <si>
    <r>
      <t xml:space="preserve">סוככיים, סלק, </t>
    </r>
    <r>
      <rPr>
        <b/>
        <sz val="10"/>
        <rFont val="Arial"/>
        <family val="2"/>
      </rPr>
      <t xml:space="preserve">דגניים, </t>
    </r>
    <r>
      <rPr>
        <sz val="10"/>
        <rFont val="Arial"/>
        <family val="2"/>
      </rPr>
      <t>חלמיתיים, מצליבים ועוד</t>
    </r>
  </si>
  <si>
    <t>מצליבים, גדילן, חלמית,  גזר בר</t>
  </si>
  <si>
    <t>לא מורשה</t>
  </si>
  <si>
    <t>מורשה בתוית</t>
  </si>
  <si>
    <t>דופלוזן- ניתן לשלב עם אקסיאל אך ללא קוטל ר"ע נוסף</t>
  </si>
  <si>
    <r>
      <t xml:space="preserve">טופיק </t>
    </r>
    <r>
      <rPr>
        <b/>
        <sz val="10"/>
        <rFont val="Arial"/>
        <family val="2"/>
      </rPr>
      <t>**</t>
    </r>
  </si>
  <si>
    <t>רייסר+טרבוטרקס</t>
  </si>
  <si>
    <t>מונע הצצה וקוטל מגע</t>
  </si>
  <si>
    <t>50-100</t>
  </si>
  <si>
    <t>50-75</t>
  </si>
  <si>
    <t xml:space="preserve">פוקוס אולטרה  </t>
  </si>
  <si>
    <t xml:space="preserve">גלנט סופר </t>
  </si>
  <si>
    <t>דגנול F</t>
  </si>
  <si>
    <t>טרגה סופר</t>
  </si>
  <si>
    <t xml:space="preserve">ליאופרד </t>
  </si>
  <si>
    <t xml:space="preserve">שוגון </t>
  </si>
  <si>
    <t>פנטרה</t>
  </si>
  <si>
    <t>A</t>
  </si>
  <si>
    <t>סלקט סופר \חץ</t>
  </si>
  <si>
    <t>תכשיר</t>
  </si>
  <si>
    <t>קוטלי דגניים בקטניות</t>
  </si>
  <si>
    <t>סמל קבוצה</t>
  </si>
  <si>
    <t>C</t>
  </si>
  <si>
    <t>E</t>
  </si>
  <si>
    <t>E+C</t>
  </si>
  <si>
    <t>B</t>
  </si>
  <si>
    <t>מוניטור (+מ)</t>
  </si>
  <si>
    <t xml:space="preserve"> פעולה</t>
  </si>
  <si>
    <t>B+C</t>
  </si>
  <si>
    <t>F</t>
  </si>
  <si>
    <t>F+C</t>
  </si>
  <si>
    <t>K</t>
  </si>
  <si>
    <t>F+E</t>
  </si>
  <si>
    <t xml:space="preserve">A  FOP </t>
  </si>
  <si>
    <t>A  DIM</t>
  </si>
  <si>
    <t>O</t>
  </si>
  <si>
    <t>E+O</t>
  </si>
  <si>
    <t>E+B</t>
  </si>
  <si>
    <t>E+O+B</t>
  </si>
  <si>
    <t>C+B</t>
  </si>
  <si>
    <t>O+B</t>
  </si>
  <si>
    <t>O+F</t>
  </si>
  <si>
    <t>C+F</t>
  </si>
  <si>
    <t>C+F+B</t>
  </si>
  <si>
    <t>O+C</t>
  </si>
  <si>
    <t>דרבי (+מ)</t>
  </si>
  <si>
    <t>אקספרס (+מ)</t>
  </si>
  <si>
    <t>מינון</t>
  </si>
  <si>
    <t>100-125</t>
  </si>
  <si>
    <t>35-80</t>
  </si>
  <si>
    <t>3.5-5</t>
  </si>
  <si>
    <t>ברומינל, יגואר, דרבי,  קוורץ</t>
  </si>
  <si>
    <r>
      <t xml:space="preserve">מ+= משטח חובה </t>
    </r>
    <r>
      <rPr>
        <sz val="12"/>
        <rFont val="Arial"/>
        <family val="2"/>
      </rPr>
      <t>(לא יוני:   Dx, תפ, סיבה, 90)</t>
    </r>
  </si>
  <si>
    <t>קוטל מגע (צורבני)</t>
  </si>
  <si>
    <t>קוטל מגע (סיסטמי)</t>
  </si>
  <si>
    <t>קוטל מגע (משולב)</t>
  </si>
  <si>
    <t>צ'לנג'</t>
  </si>
  <si>
    <t>דואל גולד</t>
  </si>
  <si>
    <t>מונע הצצה (פוסט בלבד)</t>
  </si>
  <si>
    <t>מונע הצצה וקוטל מגע (פוסט בלבד)</t>
  </si>
  <si>
    <t>בהדברת דגניים חשוב מאד ליישם בדיזות מניפה ובטיפות  קטנות !!!</t>
  </si>
  <si>
    <t>אמינובר+אקספרס</t>
  </si>
  <si>
    <t>סלק מצוי</t>
  </si>
  <si>
    <t>עשנן מצוי</t>
  </si>
  <si>
    <t>0= אין הדברה</t>
  </si>
  <si>
    <t>1= הדברה חלשה</t>
  </si>
  <si>
    <t>2= הדברה בינונית</t>
  </si>
  <si>
    <t>3= הדברה טובה</t>
  </si>
  <si>
    <t>(ע) = חרצית עמידה</t>
  </si>
  <si>
    <t>?=אין מידע</t>
  </si>
  <si>
    <r>
      <rPr>
        <b/>
        <u val="single"/>
        <sz val="12"/>
        <rFont val="Arial"/>
        <family val="2"/>
      </rPr>
      <t>שאריתיות</t>
    </r>
    <r>
      <rPr>
        <b/>
        <sz val="12"/>
        <rFont val="Arial"/>
        <family val="2"/>
      </rPr>
      <t xml:space="preserve"> לגידול העוקב: יש לקרוא היטב את ההוראות שבתוית.</t>
    </r>
  </si>
  <si>
    <r>
      <rPr>
        <b/>
        <u val="single"/>
        <sz val="12"/>
        <rFont val="Arial"/>
        <family val="2"/>
      </rPr>
      <t>בגידול</t>
    </r>
    <r>
      <rPr>
        <b/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שעורה תרבותית-</t>
    </r>
    <r>
      <rPr>
        <b/>
        <sz val="12"/>
        <rFont val="Arial"/>
        <family val="2"/>
      </rPr>
      <t xml:space="preserve"> </t>
    </r>
  </si>
  <si>
    <t>מצויין על ירבוזים. קשת הדברה רחבה במניעת הצצה וקטילת מגע.</t>
  </si>
  <si>
    <t>מניעת הצצה של קשת רחבה</t>
  </si>
  <si>
    <t>לישום מגובה 10 ס"מ ועד פריחה</t>
  </si>
  <si>
    <t>מגיל 4 עלים</t>
  </si>
  <si>
    <r>
      <t xml:space="preserve">  טופיק </t>
    </r>
    <r>
      <rPr>
        <b/>
        <sz val="10"/>
        <rFont val="Arial"/>
        <family val="2"/>
      </rPr>
      <t xml:space="preserve">** </t>
    </r>
    <r>
      <rPr>
        <b/>
        <sz val="12"/>
        <rFont val="Arial"/>
        <family val="2"/>
      </rPr>
      <t>=תכשירי Clodinafop-Propargy</t>
    </r>
    <r>
      <rPr>
        <b/>
        <sz val="10"/>
        <rFont val="Arial"/>
        <family val="2"/>
      </rPr>
      <t xml:space="preserve">l  = </t>
    </r>
    <r>
      <rPr>
        <b/>
        <sz val="11"/>
        <rFont val="Arial"/>
        <family val="2"/>
      </rPr>
      <t>אטופס, טיפטופ, טופגן</t>
    </r>
  </si>
  <si>
    <r>
      <rPr>
        <b/>
        <sz val="10"/>
        <rFont val="Arial"/>
        <family val="2"/>
      </rPr>
      <t>י</t>
    </r>
    <r>
      <rPr>
        <sz val="10"/>
        <rFont val="Arial"/>
        <family val="2"/>
      </rPr>
      <t xml:space="preserve">עילותם של תכשירים אלו נפגעת בתנאי מזג אויר </t>
    </r>
  </si>
  <si>
    <r>
      <t xml:space="preserve">שעורה: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>למרבית התכשירים אין רישוי בתוית, אך ניתן עבורם היתר לשימוש ע"י החברות.   V = מותר,  X = אסור לשימוש</t>
    </r>
  </si>
  <si>
    <t>אוראן 32%</t>
  </si>
  <si>
    <t>שילוב אוראן עם אחד התכשירים ידביר ספיח חמניות</t>
  </si>
  <si>
    <t>טובה</t>
  </si>
  <si>
    <t>בינונית</t>
  </si>
  <si>
    <t>בטיחות לחיטה:</t>
  </si>
  <si>
    <t>- - -</t>
  </si>
  <si>
    <t>+</t>
  </si>
  <si>
    <t>-</t>
  </si>
  <si>
    <t>מצליבים, חלמית,  גזר בר, סלק בר, חמנית</t>
  </si>
  <si>
    <t>*בקיה</t>
  </si>
  <si>
    <t>בקיה*- ההמלצות הן עבור הזנים שדות ופופני בלבד !</t>
  </si>
  <si>
    <t>אמבר קדם זריעה</t>
  </si>
  <si>
    <t>ניתן להשתמש באקסיאל בלבד!</t>
  </si>
  <si>
    <r>
      <t xml:space="preserve">1= הדברה חלשה </t>
    </r>
    <r>
      <rPr>
        <sz val="11"/>
        <rFont val="David"/>
        <family val="2"/>
      </rPr>
      <t>(דיכוי בלבד)</t>
    </r>
  </si>
  <si>
    <t>שעורות בר, ברומית ובן חיטה מומלץ לרסס עד גיל 3 עלים של העשב, לקבלת ההדברה המיטבית !</t>
  </si>
  <si>
    <t>חלקית ימנע נביטה של דגניים ורחבי עלים</t>
  </si>
  <si>
    <t>אין לרסס טופיק עם אוראן בזנים: בית השיטה, בר ניר, בנימין, בית שאן</t>
  </si>
  <si>
    <t>לא מורשה לחיטה דורום.</t>
  </si>
  <si>
    <t xml:space="preserve">ברומינל, יגואר, דרבי,  אלבר סופר,  אורורה </t>
  </si>
  <si>
    <t>אלבר מ</t>
  </si>
  <si>
    <t>פולסאר+בזגרן</t>
  </si>
  <si>
    <t>60+60</t>
  </si>
  <si>
    <t>לחיזוק הפולסאר על מורכבים קוצניים</t>
  </si>
  <si>
    <t>"</t>
  </si>
  <si>
    <r>
      <t>חלמית\</t>
    </r>
    <r>
      <rPr>
        <b/>
        <sz val="9"/>
        <rFont val="Times New Roman"/>
        <family val="1"/>
      </rPr>
      <t>מעוג</t>
    </r>
  </si>
  <si>
    <r>
      <t xml:space="preserve">לשימוש </t>
    </r>
    <r>
      <rPr>
        <b/>
        <u val="single"/>
        <sz val="10"/>
        <rFont val="Times New Roman"/>
        <family val="1"/>
      </rPr>
      <t>בשעורה</t>
    </r>
  </si>
  <si>
    <r>
      <t>3</t>
    </r>
    <r>
      <rPr>
        <b/>
        <sz val="8"/>
        <rFont val="Arial"/>
        <family val="2"/>
      </rPr>
      <t>(+מ)</t>
    </r>
  </si>
  <si>
    <t>אמינובר+דרבי</t>
  </si>
  <si>
    <t>1-2</t>
  </si>
  <si>
    <t>דף זה מסכם את יעילות ההדברה של התכשירים השונים על העשבים השונים בתנאים נורמלים (ללא עקת מים,קור,יובש ועוד).כאשר החומרים ניתנים במינונים הגבוהים המומלצים בתויות.</t>
  </si>
  <si>
    <r>
      <t xml:space="preserve"> 1(</t>
    </r>
    <r>
      <rPr>
        <b/>
        <sz val="8"/>
        <rFont val="Arial"/>
        <family val="2"/>
      </rPr>
      <t>+מ)</t>
    </r>
  </si>
  <si>
    <t>אין לרסס תכשירים אלו כאשר: החיטה בשמץ של עקה, או בסבירות שתיכנס לעקה (יובש, טמפ', סופות, וכו') בשבוע שלאחר הריסוס.</t>
  </si>
  <si>
    <t>1.5</t>
  </si>
  <si>
    <t>ריסוס קרקע</t>
  </si>
  <si>
    <t>ללא ק"ע</t>
  </si>
  <si>
    <t>דרבי5</t>
  </si>
  <si>
    <t>אורורה4</t>
  </si>
  <si>
    <t>אורורה טורבו 50</t>
  </si>
  <si>
    <t>טופיק 60</t>
  </si>
  <si>
    <t>אורורה4 +דופלוזן 125</t>
  </si>
  <si>
    <t>דופלוזן 125 + דרבי 4</t>
  </si>
  <si>
    <t>אורורה4 + דרבי 4</t>
  </si>
  <si>
    <t>תמיסת אוריאה</t>
  </si>
  <si>
    <t>+ + +</t>
  </si>
  <si>
    <t>+ +</t>
  </si>
  <si>
    <t xml:space="preserve">- - - </t>
  </si>
  <si>
    <t>טיפולים אלו אינם בתוית וישום באחריות המגדל בלבד. כדאי להוועץ במדריך לפני יישומם</t>
  </si>
  <si>
    <t>הערות:</t>
  </si>
  <si>
    <t>בצבע כחול= מורשה בתוית</t>
  </si>
  <si>
    <t>גבולית, סיכון לפחיתה ביבול</t>
  </si>
  <si>
    <t>לא מומלץ</t>
  </si>
  <si>
    <t>נמוכה, סימני צריבה, סיכון לפחיתה ביבול.   לא מומלץ!</t>
  </si>
  <si>
    <t>צריבות,התיבשות,נינוס.  פחיתה ביבול.    לא מומלץ!</t>
  </si>
  <si>
    <t>בשלב עלה דגל - ניתן לדשן בריסוס תמיסת אוריאה בלבד, ללא שילוב קוטלי עשבים.</t>
  </si>
  <si>
    <t xml:space="preserve">קוטלי עשבים / סוג דשן </t>
  </si>
  <si>
    <t xml:space="preserve">לוטוס12+ דופלוזן 125 </t>
  </si>
  <si>
    <t>ברומטריל 100 + דרבי 4</t>
  </si>
  <si>
    <t>ברומטריל 100   +דרבי 4 +טופגן60</t>
  </si>
  <si>
    <t>קלסיקו5 + שטח</t>
  </si>
  <si>
    <t>שילוב קוטלי עשבים עם דשן ראש בחיטה:</t>
  </si>
  <si>
    <t>ברומינל, דרבי, קוורץ, קלאסיקו</t>
  </si>
  <si>
    <r>
      <rPr>
        <b/>
        <u val="single"/>
        <sz val="12"/>
        <rFont val="Arial"/>
        <family val="2"/>
      </rPr>
      <t>אטריביוט קומבי  ואולימפוס</t>
    </r>
    <r>
      <rPr>
        <b/>
        <sz val="11"/>
        <rFont val="Arial"/>
        <family val="2"/>
      </rPr>
      <t>- יעילותם מיטבית כאשר מספר ימים לאחר הריסוס ישופעלו בקרקע ע"י גשם, אז יפעלו כמונעי הצצה. ללא הפעלת הגשם יעילות ההדברה תפחת</t>
    </r>
  </si>
  <si>
    <r>
      <t xml:space="preserve">ברומינל, יגואר, דרבי, אקספרס, קלאסיקו, לוטוס, </t>
    </r>
    <r>
      <rPr>
        <sz val="12"/>
        <color indexed="10"/>
        <rFont val="Arial"/>
        <family val="2"/>
      </rPr>
      <t>דופלוזן</t>
    </r>
    <r>
      <rPr>
        <sz val="12"/>
        <color indexed="10"/>
        <rFont val="Arial"/>
        <family val="2"/>
      </rPr>
      <t>,  אורורה טורבו, אורורה</t>
    </r>
  </si>
  <si>
    <t>פולסאר אולטרא</t>
  </si>
  <si>
    <t>שווה ערך לפולסאר60+בזאגרן 100</t>
  </si>
  <si>
    <t>250-200</t>
  </si>
  <si>
    <t xml:space="preserve">טרבוטרקס </t>
  </si>
  <si>
    <r>
      <t xml:space="preserve">B, מעכב </t>
    </r>
    <r>
      <rPr>
        <sz val="10"/>
        <rFont val="Times New Roman"/>
        <family val="1"/>
      </rPr>
      <t>ALS</t>
    </r>
  </si>
  <si>
    <t>שאריתי</t>
  </si>
  <si>
    <t>מונע הצצה, שאריתי</t>
  </si>
  <si>
    <t>קרירים (מתחת-20 צלזיוס במשך יומיים מהריסוס)</t>
  </si>
  <si>
    <t>קלסיקו (+מ)</t>
  </si>
  <si>
    <t>פלאטון</t>
  </si>
  <si>
    <t>כנ"ל טמפ' מעל 25 מע"צ ב-48 שעות לאחר הריסוס עלולות גם לפגוע ביעילות ההדברה.</t>
  </si>
  <si>
    <t>200+200</t>
  </si>
  <si>
    <t>אג'יל</t>
  </si>
  <si>
    <r>
      <rPr>
        <b/>
        <sz val="11"/>
        <color indexed="10"/>
        <rFont val="Arial"/>
        <family val="2"/>
      </rPr>
      <t>באדום</t>
    </r>
    <r>
      <rPr>
        <sz val="10"/>
        <color indexed="10"/>
        <rFont val="Arial"/>
        <family val="2"/>
      </rPr>
      <t>- מורשה בחלק מהתחליפים. סיכון בהפחתה מסוימת ביעילות קוטל הדגן</t>
    </r>
  </si>
  <si>
    <t>יעילות הדברת קוטלי דגניים בחיטה- 2018</t>
  </si>
  <si>
    <t>ברומינל, יגואר, דרבי,  אקספרס,  קלאסיקו (+מ), דופלוזן (עד 100 סמ"ק\ד')</t>
  </si>
  <si>
    <r>
      <t xml:space="preserve">ריסוס </t>
    </r>
    <r>
      <rPr>
        <b/>
        <u val="single"/>
        <sz val="12"/>
        <rFont val="Arial"/>
        <family val="2"/>
      </rPr>
      <t xml:space="preserve">בפומיות נושמות אויר </t>
    </r>
    <r>
      <rPr>
        <b/>
        <sz val="12"/>
        <rFont val="Arial"/>
        <family val="2"/>
      </rPr>
      <t>- תפגע יעילות ההדברה.!</t>
    </r>
  </si>
  <si>
    <r>
      <rPr>
        <b/>
        <u val="single"/>
        <sz val="12"/>
        <rFont val="Arial"/>
        <family val="2"/>
      </rPr>
      <t>גורמים שמשפיעים על איכות ובטיחות הטיפול:</t>
    </r>
    <r>
      <rPr>
        <b/>
        <sz val="12"/>
        <rFont val="Arial"/>
        <family val="2"/>
      </rPr>
      <t xml:space="preserve"> שלב פנולוגי לחיטה, עומק הרטבה, קור, יובש, לחות באוויר ועל הצמחים.</t>
    </r>
  </si>
  <si>
    <t>קלסיקו+ ברומטריל+ טופגן</t>
  </si>
  <si>
    <t>קלסיקו5 + טופגן 60</t>
  </si>
  <si>
    <t>עדכון 2018</t>
  </si>
  <si>
    <t>ככל שמועד הגשם סמוך לריסוס (עד 36 שעות) כך תפחת הצריבה.</t>
  </si>
  <si>
    <t xml:space="preserve">אוראן - מומלץ ליישום מהאויר בשילוב עם התכשירים המורשים בלבד. </t>
  </si>
  <si>
    <t xml:space="preserve">ריסוס מאוחר משלב 5 עלים- עלול להגביר משמעותית הצריבות!! לכן פחות מומלץ לשלב עם ק"ע!! </t>
  </si>
  <si>
    <t>רייסר +פלקס</t>
  </si>
  <si>
    <t>100+150</t>
  </si>
  <si>
    <t>מצויין על ירבוזים וסוככים. קשת הדברה רחבה.</t>
  </si>
  <si>
    <t xml:space="preserve"> יש להוסיף שטח להדברת עשבים קימים</t>
  </si>
  <si>
    <t>. ליישום מוקדם להדברת עשבים קטנים</t>
  </si>
  <si>
    <t>הטוב למניעת דטורה.</t>
  </si>
  <si>
    <t xml:space="preserve"> יקטול במגע נבטי עשבים.</t>
  </si>
  <si>
    <t>יעילות תכשירי הדברת רחבי עלים בחיטה ושעורה- 2019</t>
  </si>
  <si>
    <t>חלקה</t>
  </si>
  <si>
    <t>גידול קודם</t>
  </si>
  <si>
    <t>קוטלי עשבים בגידול קודם</t>
  </si>
  <si>
    <t>עשבים עיקריים בגידול קודם</t>
  </si>
  <si>
    <t>גידול הבא</t>
  </si>
  <si>
    <t>עודכן 11/2018 ע"י: עוזי + עידן</t>
  </si>
  <si>
    <r>
      <rPr>
        <b/>
        <u val="single"/>
        <sz val="14"/>
        <rFont val="Arial"/>
        <family val="2"/>
      </rPr>
      <t>בזני החיטה</t>
    </r>
    <r>
      <rPr>
        <b/>
        <u val="single"/>
        <sz val="12"/>
        <rFont val="Arial"/>
        <family val="2"/>
      </rPr>
      <t>:</t>
    </r>
    <r>
      <rPr>
        <b/>
        <sz val="12"/>
        <rFont val="Arial"/>
        <family val="2"/>
      </rPr>
      <t xml:space="preserve"> בית השיטה, בר-ניר, בית-שאן, בנימין. -- מותר לשלב את תכשירי הטופיק והאקסיאל עם </t>
    </r>
    <r>
      <rPr>
        <b/>
        <u val="single"/>
        <sz val="12"/>
        <rFont val="Arial"/>
        <family val="2"/>
      </rPr>
      <t>אחד</t>
    </r>
    <r>
      <rPr>
        <b/>
        <sz val="12"/>
        <rFont val="Arial"/>
        <family val="2"/>
      </rPr>
      <t xml:space="preserve"> מקוטלי ר"ע: ברומינל, יגואר ודרבי בלבד ! (יש לקרוא היטב את תויות התכשירים)</t>
    </r>
  </si>
  <si>
    <r>
      <rPr>
        <b/>
        <i/>
        <u val="single"/>
        <sz val="14"/>
        <rFont val="Arial"/>
        <family val="2"/>
      </rPr>
      <t>השפעת טמפ</t>
    </r>
    <r>
      <rPr>
        <b/>
        <i/>
        <sz val="14"/>
        <rFont val="Arial"/>
        <family val="2"/>
      </rPr>
      <t xml:space="preserve">' </t>
    </r>
    <r>
      <rPr>
        <b/>
        <i/>
        <sz val="12"/>
        <rFont val="Arial"/>
        <family val="2"/>
      </rPr>
      <t xml:space="preserve">- טמפ' מעל 20 מע"צ, בעת הריסוס וכשעתיים אח"כ - עלולים לפגוע ביעילות ההדברה של קוטלי הדגניים מקבוצה A. </t>
    </r>
  </si>
  <si>
    <t>קוטלי דגניים מקבוצה B יהיו פחות יעילים בטמפ' נמוכות.</t>
  </si>
  <si>
    <t>עונת גידול נוכחית:</t>
  </si>
  <si>
    <t>שיחים</t>
  </si>
  <si>
    <t>שעורה</t>
  </si>
  <si>
    <t>חיטה2</t>
  </si>
  <si>
    <t>דרבי</t>
  </si>
  <si>
    <t>אטופס</t>
  </si>
  <si>
    <t>גזר</t>
  </si>
  <si>
    <t>ש"ש, חלמית, טוריים, סלק</t>
  </si>
  <si>
    <t xml:space="preserve"> (לדוגמא)</t>
  </si>
  <si>
    <t>טבלה לתעוד ותכנון שימוש מושכל בקוטלי עשבים בגידולי שדה</t>
  </si>
  <si>
    <t>2019 , גד"שX</t>
  </si>
  <si>
    <t>(למילוי לפני עונת ההדברה)</t>
  </si>
  <si>
    <t>טבלה זו הכרחית לשימוש בעיקר עבור חלקות שבמחזור פלחה או במחזור שלחין שמגדלים ירקות בתדירות נמוכה מכל שנתיים.</t>
  </si>
  <si>
    <t>איבים</t>
  </si>
  <si>
    <t>כותנה</t>
  </si>
  <si>
    <t>אנווק</t>
  </si>
  <si>
    <t>סטיפל</t>
  </si>
  <si>
    <t>רייסר</t>
  </si>
  <si>
    <t>חמצה</t>
  </si>
  <si>
    <t>י.פלמרי, י. שרוע, ענב"ש, ש"ש</t>
  </si>
  <si>
    <t>קב' הדברה</t>
  </si>
  <si>
    <t>A+B+E</t>
  </si>
  <si>
    <t>B+B+F</t>
  </si>
  <si>
    <t>עשבים עיקריים בגידול נוכחי</t>
  </si>
  <si>
    <r>
      <t xml:space="preserve">גידול </t>
    </r>
    <r>
      <rPr>
        <b/>
        <u val="single"/>
        <sz val="12"/>
        <rFont val="Arial"/>
        <family val="2"/>
      </rPr>
      <t>נוכחי</t>
    </r>
  </si>
  <si>
    <t xml:space="preserve"> מדביר כשות.  לקטילת קיים יש להוסיף שטח</t>
  </si>
  <si>
    <t>12/2018</t>
  </si>
  <si>
    <t>תכשירים מונעי הצצה:</t>
  </si>
  <si>
    <r>
      <t xml:space="preserve"> </t>
    </r>
    <r>
      <rPr>
        <b/>
        <sz val="11"/>
        <rFont val="Arial"/>
        <family val="2"/>
      </rPr>
      <t>מדביר ומונע כשות</t>
    </r>
    <r>
      <rPr>
        <sz val="11"/>
        <rFont val="Arial"/>
        <family val="2"/>
      </rPr>
      <t>.  לקטילת קיים יש להוסיף שטח</t>
    </r>
  </si>
  <si>
    <r>
      <rPr>
        <b/>
        <sz val="11"/>
        <rFont val="Arial"/>
        <family val="2"/>
      </rPr>
      <t xml:space="preserve"> כשות השדה</t>
    </r>
    <r>
      <rPr>
        <sz val="11"/>
        <rFont val="Arial"/>
        <family val="2"/>
      </rPr>
      <t xml:space="preserve">, </t>
    </r>
  </si>
  <si>
    <t>150-100</t>
  </si>
  <si>
    <t>(לא יובל)</t>
  </si>
  <si>
    <t>קוטלי רחבי עלים בקטניות לשחת</t>
  </si>
  <si>
    <t>אמיך, מצליבים, סלקיים, חפורית</t>
  </si>
  <si>
    <t>למניעת סוככייים, במיוחד נירית הקמה.  ראה תוית, חפורית</t>
  </si>
  <si>
    <t>תכשירים למניעת הצצה:</t>
  </si>
  <si>
    <t>המלצה לריסוס</t>
  </si>
  <si>
    <t>באלאנס סמארט</t>
  </si>
  <si>
    <r>
      <t xml:space="preserve"> </t>
    </r>
    <r>
      <rPr>
        <b/>
        <sz val="11"/>
        <rFont val="Arial"/>
        <family val="2"/>
      </rPr>
      <t>מדביר כשות</t>
    </r>
    <r>
      <rPr>
        <sz val="11"/>
        <rFont val="Arial"/>
        <family val="2"/>
      </rPr>
      <t>.  לקטילת קיים יש להוסיף שטח</t>
    </r>
  </si>
  <si>
    <t xml:space="preserve"> קשת רחבה -  ראה תוית. ימנע חלקית סעידא במינון הגבוה. דגניים</t>
  </si>
  <si>
    <t>למניעת סוככייים, במיוחד נירית הקמה.  ראה תוית. חפורית</t>
  </si>
  <si>
    <t>תכשירים לאחר הצצה: קוטלי מגע ומונעי הצצה:</t>
  </si>
  <si>
    <t>2-2.5</t>
  </si>
  <si>
    <t>++</t>
  </si>
  <si>
    <t>עודכן 2/2019 ע"י: עוזי + עידן</t>
  </si>
  <si>
    <t>שעות ותנאי סביבה מומלצים לריסוס:</t>
  </si>
  <si>
    <r>
      <rPr>
        <b/>
        <u val="single"/>
        <sz val="11"/>
        <rFont val="Arial"/>
        <family val="2"/>
      </rPr>
      <t>שאריתיות</t>
    </r>
    <r>
      <rPr>
        <b/>
        <sz val="11"/>
        <rFont val="Arial"/>
        <family val="2"/>
      </rPr>
      <t xml:space="preserve"> לגידול העוקב: יש לקרוא היטב את ההוראות שבתוית.</t>
    </r>
  </si>
  <si>
    <r>
      <rPr>
        <b/>
        <u val="single"/>
        <sz val="11"/>
        <rFont val="Arial"/>
        <family val="2"/>
      </rPr>
      <t xml:space="preserve">  דרגות שאריתיות</t>
    </r>
    <r>
      <rPr>
        <b/>
        <sz val="11"/>
        <rFont val="Arial"/>
        <family val="2"/>
      </rPr>
      <t>:  0=לא שאריתי.  3= שאריתיות גבוהה</t>
    </r>
  </si>
  <si>
    <t>2.4D=אמינובר=שרדול= אמינופיליק=בר720</t>
  </si>
  <si>
    <r>
      <rPr>
        <b/>
        <u val="single"/>
        <sz val="10"/>
        <rFont val="Arial"/>
        <family val="2"/>
      </rPr>
      <t>סנקור</t>
    </r>
    <r>
      <rPr>
        <b/>
        <sz val="10"/>
        <rFont val="Arial"/>
        <family val="2"/>
      </rPr>
      <t xml:space="preserve">- </t>
    </r>
    <r>
      <rPr>
        <b/>
        <sz val="9"/>
        <rFont val="Arial"/>
        <family val="2"/>
      </rPr>
      <t>אין לרסס בימים מעוננים או קרים.</t>
    </r>
  </si>
  <si>
    <t>2/2019</t>
  </si>
  <si>
    <t>**בזגרן\בזנט</t>
  </si>
  <si>
    <r>
      <rPr>
        <b/>
        <sz val="12"/>
        <rFont val="Arial"/>
        <family val="2"/>
      </rPr>
      <t xml:space="preserve">   **</t>
    </r>
    <r>
      <rPr>
        <b/>
        <u val="single"/>
        <sz val="12"/>
        <rFont val="Arial"/>
        <family val="2"/>
      </rPr>
      <t>בזגר</t>
    </r>
    <r>
      <rPr>
        <b/>
        <u val="single"/>
        <sz val="11"/>
        <rFont val="Arial"/>
        <family val="2"/>
      </rPr>
      <t xml:space="preserve">ן </t>
    </r>
    <r>
      <rPr>
        <b/>
        <sz val="11"/>
        <rFont val="Arial"/>
        <family val="2"/>
      </rPr>
      <t xml:space="preserve">(ודומיו)- </t>
    </r>
    <r>
      <rPr>
        <sz val="11"/>
        <rFont val="Arial"/>
        <family val="2"/>
      </rPr>
      <t>להדברת עשבים מיטבית רצוי לרסס בטמפ' מעל 20 מע'צ ולאחר השעה 08:00, בטיפות קטנות</t>
    </r>
  </si>
  <si>
    <t xml:space="preserve">סלקט סופר - יעילותו נפגעת כאשר הריסוס בטמפ' נמוכות מ-15 מע"צ </t>
  </si>
  <si>
    <r>
      <rPr>
        <b/>
        <i/>
        <u val="single"/>
        <sz val="12"/>
        <rFont val="Arial"/>
        <family val="2"/>
      </rPr>
      <t>השפעת טמפ</t>
    </r>
    <r>
      <rPr>
        <b/>
        <i/>
        <sz val="12"/>
        <rFont val="Arial"/>
        <family val="2"/>
      </rPr>
      <t xml:space="preserve">' - </t>
    </r>
    <r>
      <rPr>
        <b/>
        <i/>
        <sz val="11"/>
        <rFont val="Arial"/>
        <family val="2"/>
      </rPr>
      <t>טמפ' מעל 25 מע"צ, בעת הריסוס ועד 48 שעות, יפגעו ביעילות חלק מקוטלי הדגניים, בעיקר מקבוצה A fop's</t>
    </r>
  </si>
  <si>
    <t>יש להימנע מריסוס בשעות לפנות בוקר, סיכון לפחיתה ביעילות ההדברה מאמצע הלילה עד הזריחה. אחרי הזריחה משתפרת חזרה בהדרגה .</t>
  </si>
  <si>
    <t>טמפ' מומלצות לריסוס רוב התכשירים: 15-25 מע"צ,  בלחות יחסית מינימום 40%.</t>
  </si>
</sst>
</file>

<file path=xl/styles.xml><?xml version="1.0" encoding="utf-8"?>
<styleSheet xmlns="http://schemas.openxmlformats.org/spreadsheetml/2006/main">
  <numFmts count="3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¤&quot;\ #,##0;&quot;¤&quot;\ \-#,##0"/>
    <numFmt numFmtId="173" formatCode="&quot;¤&quot;\ #,##0;[Red]&quot;¤&quot;\ \-#,##0"/>
    <numFmt numFmtId="174" formatCode="&quot;¤&quot;\ #,##0.00;&quot;¤&quot;\ \-#,##0.00"/>
    <numFmt numFmtId="175" formatCode="&quot;¤&quot;\ #,##0.00;[Red]&quot;¤&quot;\ \-#,##0.00"/>
    <numFmt numFmtId="176" formatCode="_ &quot;¤&quot;\ * #,##0_ ;_ &quot;¤&quot;\ * \-#,##0_ ;_ &quot;¤&quot;\ * &quot;-&quot;_ ;_ @_ "/>
    <numFmt numFmtId="177" formatCode="_ &quot;¤&quot;\ * #,##0.00_ ;_ &quot;¤&quot;\ * \-#,##0.00_ ;_ &quot;¤&quot;\ * &quot;-&quot;??_ ;_ @_ "/>
    <numFmt numFmtId="178" formatCode="&quot;¤&quot;#,##0;\-&quot;¤&quot;#,##0"/>
    <numFmt numFmtId="179" formatCode="&quot;¤&quot;#,##0;[Red]\-&quot;¤&quot;#,##0"/>
    <numFmt numFmtId="180" formatCode="&quot;¤&quot;#,##0.00;\-&quot;¤&quot;#,##0.00"/>
    <numFmt numFmtId="181" formatCode="&quot;¤&quot;#,##0.00;[Red]\-&quot;¤&quot;#,##0.00"/>
    <numFmt numFmtId="182" formatCode="_-&quot;¤&quot;* #,##0_-;\-&quot;¤&quot;* #,##0_-;_-&quot;¤&quot;* &quot;-&quot;_-;_-@_-"/>
    <numFmt numFmtId="183" formatCode="_-* #,##0_-;\-* #,##0_-;_-* &quot;-&quot;_-;_-@_-"/>
    <numFmt numFmtId="184" formatCode="_-&quot;¤&quot;* #,##0.00_-;\-&quot;¤&quot;* #,##0.00_-;_-&quot;¤&quot;* &quot;-&quot;??_-;_-@_-"/>
    <numFmt numFmtId="185" formatCode="_-* #,##0.00_-;\-* #,##0.00_-;_-* &quot;-&quot;??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0D]dddd\ dd\ mmmm\ yyyy"/>
    <numFmt numFmtId="192" formatCode="[$-409]mmmm\ d\,\ yyyy"/>
    <numFmt numFmtId="193" formatCode="[$-409]h:mm:ss\ AM/PM"/>
  </numFmts>
  <fonts count="1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David"/>
      <family val="2"/>
    </font>
    <font>
      <b/>
      <sz val="10"/>
      <name val="David"/>
      <family val="2"/>
    </font>
    <font>
      <b/>
      <sz val="8"/>
      <name val="Miriam"/>
      <family val="2"/>
    </font>
    <font>
      <b/>
      <sz val="9"/>
      <name val="David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Miriam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Miriam"/>
      <family val="2"/>
    </font>
    <font>
      <sz val="14"/>
      <name val="Arial"/>
      <family val="2"/>
    </font>
    <font>
      <sz val="10"/>
      <name val="Miriam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David"/>
      <family val="2"/>
    </font>
    <font>
      <b/>
      <u val="single"/>
      <sz val="12"/>
      <name val="Arial"/>
      <family val="2"/>
    </font>
    <font>
      <b/>
      <i/>
      <sz val="12"/>
      <name val="David"/>
      <family val="2"/>
    </font>
    <font>
      <b/>
      <u val="single"/>
      <sz val="14"/>
      <name val="David"/>
      <family val="2"/>
    </font>
    <font>
      <sz val="16"/>
      <name val="Arial"/>
      <family val="2"/>
    </font>
    <font>
      <u val="single"/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11"/>
      <name val="David"/>
      <family val="2"/>
    </font>
    <font>
      <b/>
      <sz val="11"/>
      <name val="David"/>
      <family val="2"/>
    </font>
    <font>
      <b/>
      <u val="single"/>
      <sz val="11"/>
      <name val="David"/>
      <family val="2"/>
    </font>
    <font>
      <b/>
      <sz val="11"/>
      <name val="Arial"/>
      <family val="2"/>
    </font>
    <font>
      <sz val="12"/>
      <name val="Times New Roman"/>
      <family val="1"/>
    </font>
    <font>
      <i/>
      <sz val="11"/>
      <name val="David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sz val="12"/>
      <color indexed="10"/>
      <name val="Arial"/>
      <family val="2"/>
    </font>
    <font>
      <b/>
      <sz val="12"/>
      <name val="Guttman Aharoni"/>
      <family val="0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sz val="12"/>
      <name val="David"/>
      <family val="2"/>
    </font>
    <font>
      <sz val="9.5"/>
      <name val="Miriam"/>
      <family val="2"/>
    </font>
    <font>
      <sz val="9.5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9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9.5"/>
      <name val="Arial"/>
      <family val="2"/>
    </font>
    <font>
      <b/>
      <sz val="10.5"/>
      <name val="Arial"/>
      <family val="2"/>
    </font>
    <font>
      <b/>
      <sz val="10"/>
      <name val="Times New Roman"/>
      <family val="1"/>
    </font>
    <font>
      <b/>
      <sz val="11"/>
      <color indexed="30"/>
      <name val="Arial"/>
      <family val="2"/>
    </font>
    <font>
      <b/>
      <sz val="12"/>
      <color indexed="8"/>
      <name val="Arial"/>
      <family val="2"/>
    </font>
    <font>
      <b/>
      <sz val="12"/>
      <color indexed="30"/>
      <name val="Arial"/>
      <family val="2"/>
    </font>
    <font>
      <sz val="16"/>
      <color indexed="30"/>
      <name val="Guttman David"/>
      <family val="0"/>
    </font>
    <font>
      <sz val="16"/>
      <color indexed="8"/>
      <name val="Guttman David"/>
      <family val="0"/>
    </font>
    <font>
      <sz val="12"/>
      <color indexed="30"/>
      <name val="Arial"/>
      <family val="2"/>
    </font>
    <font>
      <b/>
      <sz val="12"/>
      <color indexed="10"/>
      <name val="David"/>
      <family val="2"/>
    </font>
    <font>
      <b/>
      <u val="single"/>
      <sz val="16"/>
      <color indexed="8"/>
      <name val="Arial"/>
      <family val="2"/>
    </font>
    <font>
      <sz val="12"/>
      <color indexed="63"/>
      <name val="Arial"/>
      <family val="2"/>
    </font>
    <font>
      <b/>
      <u val="single"/>
      <sz val="11"/>
      <color indexed="63"/>
      <name val="Arial"/>
      <family val="2"/>
    </font>
    <font>
      <b/>
      <sz val="10"/>
      <color indexed="63"/>
      <name val="Arial"/>
      <family val="2"/>
    </font>
    <font>
      <sz val="10.5"/>
      <name val="Arial"/>
      <family val="2"/>
    </font>
    <font>
      <b/>
      <u val="single"/>
      <sz val="12"/>
      <color indexed="63"/>
      <name val="Arial"/>
      <family val="2"/>
    </font>
    <font>
      <sz val="16"/>
      <color indexed="10"/>
      <name val="Guttman David"/>
      <family val="0"/>
    </font>
    <font>
      <b/>
      <u val="single"/>
      <sz val="11"/>
      <color indexed="9"/>
      <name val="Arial"/>
      <family val="0"/>
    </font>
    <font>
      <b/>
      <u val="single"/>
      <sz val="11"/>
      <color indexed="13"/>
      <name val="Arial"/>
      <family val="0"/>
    </font>
    <font>
      <b/>
      <sz val="11"/>
      <color indexed="13"/>
      <name val="Arial"/>
      <family val="0"/>
    </font>
    <font>
      <b/>
      <sz val="14"/>
      <color indexed="9"/>
      <name val="Arial"/>
      <family val="0"/>
    </font>
    <font>
      <b/>
      <sz val="12"/>
      <color indexed="9"/>
      <name val="Arial"/>
      <family val="0"/>
    </font>
    <font>
      <b/>
      <sz val="25"/>
      <color indexed="11"/>
      <name val="Arial"/>
      <family val="0"/>
    </font>
    <font>
      <b/>
      <sz val="10"/>
      <color indexed="9"/>
      <name val="Arial"/>
      <family val="0"/>
    </font>
    <font>
      <b/>
      <sz val="10"/>
      <color indexed="13"/>
      <name val="Arial"/>
      <family val="0"/>
    </font>
    <font>
      <b/>
      <u val="single"/>
      <sz val="10"/>
      <color indexed="9"/>
      <name val="Arial"/>
      <family val="0"/>
    </font>
    <font>
      <b/>
      <u val="single"/>
      <sz val="10"/>
      <color indexed="13"/>
      <name val="Arial"/>
      <family val="0"/>
    </font>
    <font>
      <b/>
      <sz val="9"/>
      <color indexed="1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name val="Calibri"/>
      <family val="2"/>
    </font>
    <font>
      <b/>
      <sz val="9.5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0.5"/>
      <name val="Calibri"/>
      <family val="2"/>
    </font>
    <font>
      <b/>
      <u val="single"/>
      <sz val="14"/>
      <name val="Calibri"/>
      <family val="2"/>
    </font>
    <font>
      <b/>
      <sz val="11"/>
      <color rgb="FFFF0000"/>
      <name val="Arial"/>
      <family val="2"/>
    </font>
    <font>
      <b/>
      <sz val="10"/>
      <name val="Cambria"/>
      <family val="1"/>
    </font>
    <font>
      <b/>
      <sz val="11"/>
      <color rgb="FF0070C0"/>
      <name val="Calibri"/>
      <family val="2"/>
    </font>
    <font>
      <b/>
      <sz val="12"/>
      <color theme="1"/>
      <name val="Calibri"/>
      <family val="2"/>
    </font>
    <font>
      <b/>
      <sz val="12"/>
      <color rgb="FF0070C0"/>
      <name val="Calibri"/>
      <family val="2"/>
    </font>
    <font>
      <sz val="16"/>
      <color rgb="FF0070C0"/>
      <name val="Guttman David"/>
      <family val="0"/>
    </font>
    <font>
      <sz val="16"/>
      <color theme="1"/>
      <name val="Guttman David"/>
      <family val="0"/>
    </font>
    <font>
      <sz val="12"/>
      <color rgb="FF0070C0"/>
      <name val="Calibri"/>
      <family val="2"/>
    </font>
    <font>
      <b/>
      <sz val="12"/>
      <color rgb="FFFF0000"/>
      <name val="David"/>
      <family val="2"/>
    </font>
    <font>
      <b/>
      <u val="single"/>
      <sz val="16"/>
      <color theme="1"/>
      <name val="Calibri"/>
      <family val="2"/>
    </font>
    <font>
      <sz val="12"/>
      <color rgb="FF222222"/>
      <name val="Arial"/>
      <family val="2"/>
    </font>
    <font>
      <sz val="10"/>
      <name val="Calibri"/>
      <family val="2"/>
    </font>
    <font>
      <b/>
      <u val="single"/>
      <sz val="11"/>
      <color rgb="FF222222"/>
      <name val="Arial"/>
      <family val="2"/>
    </font>
    <font>
      <b/>
      <sz val="10"/>
      <color rgb="FF222222"/>
      <name val="Arial"/>
      <family val="2"/>
    </font>
    <font>
      <sz val="10.5"/>
      <name val="Calibri"/>
      <family val="2"/>
    </font>
    <font>
      <sz val="11"/>
      <name val="Calibri"/>
      <family val="2"/>
    </font>
    <font>
      <b/>
      <u val="single"/>
      <sz val="12"/>
      <color rgb="FF222222"/>
      <name val="Arial"/>
      <family val="2"/>
    </font>
    <font>
      <sz val="16"/>
      <color rgb="FFFF0000"/>
      <name val="Guttman David"/>
      <family val="0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66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1" fillId="26" borderId="0" applyNumberFormat="0" applyBorder="0" applyAlignment="0" applyProtection="0"/>
    <xf numFmtId="0" fontId="102" fillId="27" borderId="1" applyNumberFormat="0" applyAlignment="0" applyProtection="0"/>
    <xf numFmtId="0" fontId="103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9" fillId="30" borderId="1" applyNumberFormat="0" applyAlignment="0" applyProtection="0"/>
    <xf numFmtId="0" fontId="110" fillId="0" borderId="6" applyNumberFormat="0" applyFill="0" applyAlignment="0" applyProtection="0"/>
    <xf numFmtId="0" fontId="111" fillId="31" borderId="0" applyNumberFormat="0" applyBorder="0" applyAlignment="0" applyProtection="0"/>
    <xf numFmtId="0" fontId="0" fillId="32" borderId="7" applyNumberFormat="0" applyFont="0" applyAlignment="0" applyProtection="0"/>
    <xf numFmtId="0" fontId="112" fillId="27" borderId="8" applyNumberFormat="0" applyAlignment="0" applyProtection="0"/>
    <xf numFmtId="9" fontId="0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9" applyNumberFormat="0" applyFill="0" applyAlignment="0" applyProtection="0"/>
    <xf numFmtId="0" fontId="115" fillId="0" borderId="0" applyNumberFormat="0" applyFill="0" applyBorder="0" applyAlignment="0" applyProtection="0"/>
  </cellStyleXfs>
  <cellXfs count="501">
    <xf numFmtId="0" fontId="0" fillId="0" borderId="0" xfId="0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4" fillId="0" borderId="13" xfId="0" applyFont="1" applyBorder="1" applyAlignment="1">
      <alignment horizontal="center" vertical="center" textRotation="90"/>
    </xf>
    <xf numFmtId="0" fontId="14" fillId="0" borderId="14" xfId="0" applyFont="1" applyBorder="1" applyAlignment="1">
      <alignment horizontal="center" vertical="center" textRotation="90"/>
    </xf>
    <xf numFmtId="0" fontId="14" fillId="0" borderId="15" xfId="0" applyFont="1" applyBorder="1" applyAlignment="1">
      <alignment horizontal="center" vertical="center" textRotation="90"/>
    </xf>
    <xf numFmtId="0" fontId="17" fillId="0" borderId="16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8" fillId="0" borderId="20" xfId="0" applyFont="1" applyBorder="1" applyAlignment="1">
      <alignment/>
    </xf>
    <xf numFmtId="0" fontId="18" fillId="0" borderId="21" xfId="0" applyFont="1" applyBorder="1" applyAlignment="1">
      <alignment/>
    </xf>
    <xf numFmtId="0" fontId="19" fillId="0" borderId="0" xfId="0" applyFont="1" applyAlignment="1">
      <alignment horizontal="center"/>
    </xf>
    <xf numFmtId="0" fontId="116" fillId="0" borderId="0" xfId="0" applyFont="1" applyAlignment="1">
      <alignment horizontal="right"/>
    </xf>
    <xf numFmtId="0" fontId="21" fillId="0" borderId="22" xfId="0" applyFont="1" applyBorder="1" applyAlignment="1">
      <alignment horizontal="center" vertical="center"/>
    </xf>
    <xf numFmtId="0" fontId="23" fillId="0" borderId="22" xfId="0" applyFont="1" applyBorder="1" applyAlignment="1">
      <alignment vertical="center"/>
    </xf>
    <xf numFmtId="0" fontId="14" fillId="0" borderId="0" xfId="0" applyFont="1" applyAlignment="1">
      <alignment/>
    </xf>
    <xf numFmtId="0" fontId="26" fillId="0" borderId="0" xfId="0" applyFont="1" applyAlignment="1">
      <alignment/>
    </xf>
    <xf numFmtId="0" fontId="14" fillId="33" borderId="22" xfId="0" applyFont="1" applyFill="1" applyBorder="1" applyAlignment="1">
      <alignment horizontal="center" vertical="center" textRotation="90" wrapText="1"/>
    </xf>
    <xf numFmtId="0" fontId="14" fillId="0" borderId="18" xfId="0" applyFont="1" applyBorder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27" fillId="0" borderId="0" xfId="0" applyFont="1" applyAlignment="1">
      <alignment horizontal="center"/>
    </xf>
    <xf numFmtId="0" fontId="0" fillId="0" borderId="23" xfId="0" applyFont="1" applyBorder="1" applyAlignment="1">
      <alignment/>
    </xf>
    <xf numFmtId="0" fontId="14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4" xfId="0" applyFont="1" applyBorder="1" applyAlignment="1">
      <alignment horizontal="right"/>
    </xf>
    <xf numFmtId="0" fontId="23" fillId="0" borderId="25" xfId="0" applyFont="1" applyBorder="1" applyAlignment="1">
      <alignment vertical="center"/>
    </xf>
    <xf numFmtId="0" fontId="24" fillId="0" borderId="26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28" xfId="0" applyFont="1" applyBorder="1" applyAlignment="1">
      <alignment/>
    </xf>
    <xf numFmtId="0" fontId="0" fillId="0" borderId="13" xfId="0" applyBorder="1" applyAlignment="1">
      <alignment/>
    </xf>
    <xf numFmtId="0" fontId="14" fillId="0" borderId="13" xfId="0" applyFont="1" applyBorder="1" applyAlignment="1">
      <alignment/>
    </xf>
    <xf numFmtId="0" fontId="0" fillId="0" borderId="17" xfId="0" applyFont="1" applyBorder="1" applyAlignment="1">
      <alignment horizontal="right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/>
    </xf>
    <xf numFmtId="0" fontId="14" fillId="0" borderId="31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8" fillId="0" borderId="0" xfId="0" applyFont="1" applyAlignment="1">
      <alignment/>
    </xf>
    <xf numFmtId="0" fontId="31" fillId="0" borderId="0" xfId="0" applyFont="1" applyAlignment="1">
      <alignment/>
    </xf>
    <xf numFmtId="0" fontId="25" fillId="0" borderId="14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22" xfId="0" applyFont="1" applyBorder="1" applyAlignment="1">
      <alignment vertical="center" textRotation="90"/>
    </xf>
    <xf numFmtId="0" fontId="14" fillId="0" borderId="22" xfId="0" applyFont="1" applyBorder="1" applyAlignment="1">
      <alignment horizontal="center" vertical="center" textRotation="90"/>
    </xf>
    <xf numFmtId="0" fontId="24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0" borderId="23" xfId="0" applyFont="1" applyBorder="1" applyAlignment="1">
      <alignment horizontal="center"/>
    </xf>
    <xf numFmtId="0" fontId="25" fillId="0" borderId="17" xfId="0" applyFont="1" applyBorder="1" applyAlignment="1">
      <alignment/>
    </xf>
    <xf numFmtId="0" fontId="25" fillId="0" borderId="34" xfId="0" applyFont="1" applyBorder="1" applyAlignment="1">
      <alignment/>
    </xf>
    <xf numFmtId="0" fontId="18" fillId="0" borderId="24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25" fillId="0" borderId="25" xfId="0" applyFont="1" applyBorder="1" applyAlignment="1">
      <alignment/>
    </xf>
    <xf numFmtId="0" fontId="25" fillId="0" borderId="14" xfId="0" applyFont="1" applyBorder="1" applyAlignment="1">
      <alignment/>
    </xf>
    <xf numFmtId="0" fontId="1" fillId="35" borderId="19" xfId="0" applyFont="1" applyFill="1" applyBorder="1" applyAlignment="1">
      <alignment horizontal="left"/>
    </xf>
    <xf numFmtId="0" fontId="1" fillId="35" borderId="19" xfId="0" applyFont="1" applyFill="1" applyBorder="1" applyAlignment="1">
      <alignment horizontal="right"/>
    </xf>
    <xf numFmtId="0" fontId="33" fillId="0" borderId="22" xfId="0" applyFont="1" applyBorder="1" applyAlignment="1">
      <alignment horizontal="center" vertical="top" textRotation="90"/>
    </xf>
    <xf numFmtId="0" fontId="14" fillId="0" borderId="28" xfId="0" applyFont="1" applyBorder="1" applyAlignment="1">
      <alignment horizontal="center" vertical="center" textRotation="90"/>
    </xf>
    <xf numFmtId="0" fontId="17" fillId="33" borderId="30" xfId="0" applyFont="1" applyFill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33" borderId="36" xfId="0" applyFont="1" applyFill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8" fillId="36" borderId="21" xfId="0" applyFont="1" applyFill="1" applyBorder="1" applyAlignment="1">
      <alignment/>
    </xf>
    <xf numFmtId="0" fontId="14" fillId="0" borderId="38" xfId="0" applyFont="1" applyBorder="1" applyAlignment="1">
      <alignment/>
    </xf>
    <xf numFmtId="0" fontId="17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5" fillId="0" borderId="0" xfId="0" applyFont="1" applyAlignment="1">
      <alignment readingOrder="2"/>
    </xf>
    <xf numFmtId="0" fontId="5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center"/>
    </xf>
    <xf numFmtId="0" fontId="1" fillId="0" borderId="41" xfId="0" applyFont="1" applyBorder="1" applyAlignment="1">
      <alignment horizontal="right"/>
    </xf>
    <xf numFmtId="0" fontId="13" fillId="0" borderId="42" xfId="0" applyFont="1" applyBorder="1" applyAlignment="1">
      <alignment horizontal="center" vertical="top"/>
    </xf>
    <xf numFmtId="0" fontId="29" fillId="0" borderId="0" xfId="0" applyFont="1" applyAlignment="1">
      <alignment readingOrder="2"/>
    </xf>
    <xf numFmtId="0" fontId="1" fillId="0" borderId="18" xfId="0" applyFont="1" applyBorder="1" applyAlignment="1">
      <alignment/>
    </xf>
    <xf numFmtId="0" fontId="18" fillId="0" borderId="0" xfId="0" applyFont="1" applyAlignment="1">
      <alignment horizontal="right"/>
    </xf>
    <xf numFmtId="0" fontId="31" fillId="0" borderId="18" xfId="0" applyFont="1" applyBorder="1" applyAlignment="1">
      <alignment horizontal="center"/>
    </xf>
    <xf numFmtId="0" fontId="0" fillId="0" borderId="18" xfId="0" applyFont="1" applyBorder="1" applyAlignment="1">
      <alignment wrapText="1"/>
    </xf>
    <xf numFmtId="0" fontId="0" fillId="0" borderId="18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14" fillId="0" borderId="18" xfId="0" applyFont="1" applyBorder="1" applyAlignment="1">
      <alignment/>
    </xf>
    <xf numFmtId="0" fontId="0" fillId="0" borderId="0" xfId="0" applyFont="1" applyAlignment="1">
      <alignment horizontal="right"/>
    </xf>
    <xf numFmtId="0" fontId="16" fillId="0" borderId="10" xfId="0" applyFont="1" applyBorder="1" applyAlignment="1">
      <alignment/>
    </xf>
    <xf numFmtId="0" fontId="34" fillId="35" borderId="19" xfId="0" applyFont="1" applyFill="1" applyBorder="1" applyAlignment="1">
      <alignment horizontal="right"/>
    </xf>
    <xf numFmtId="0" fontId="34" fillId="35" borderId="43" xfId="0" applyFont="1" applyFill="1" applyBorder="1" applyAlignment="1">
      <alignment horizontal="right"/>
    </xf>
    <xf numFmtId="0" fontId="20" fillId="0" borderId="44" xfId="0" applyFont="1" applyBorder="1" applyAlignment="1">
      <alignment/>
    </xf>
    <xf numFmtId="0" fontId="20" fillId="0" borderId="45" xfId="0" applyFont="1" applyBorder="1" applyAlignment="1">
      <alignment/>
    </xf>
    <xf numFmtId="0" fontId="0" fillId="0" borderId="45" xfId="0" applyBorder="1" applyAlignment="1">
      <alignment/>
    </xf>
    <xf numFmtId="0" fontId="117" fillId="0" borderId="18" xfId="0" applyFont="1" applyBorder="1" applyAlignment="1">
      <alignment horizontal="center" vertical="center"/>
    </xf>
    <xf numFmtId="0" fontId="117" fillId="35" borderId="18" xfId="0" applyFont="1" applyFill="1" applyBorder="1" applyAlignment="1">
      <alignment horizontal="center" vertical="center"/>
    </xf>
    <xf numFmtId="0" fontId="117" fillId="35" borderId="18" xfId="0" applyFont="1" applyFill="1" applyBorder="1" applyAlignment="1">
      <alignment horizontal="center" vertical="top"/>
    </xf>
    <xf numFmtId="0" fontId="117" fillId="0" borderId="19" xfId="0" applyFont="1" applyBorder="1" applyAlignment="1">
      <alignment horizontal="center" vertical="top"/>
    </xf>
    <xf numFmtId="0" fontId="117" fillId="35" borderId="31" xfId="0" applyFont="1" applyFill="1" applyBorder="1" applyAlignment="1">
      <alignment horizontal="center" vertical="center"/>
    </xf>
    <xf numFmtId="0" fontId="117" fillId="35" borderId="30" xfId="0" applyFont="1" applyFill="1" applyBorder="1" applyAlignment="1">
      <alignment horizontal="center" vertical="center"/>
    </xf>
    <xf numFmtId="0" fontId="117" fillId="0" borderId="18" xfId="0" applyFont="1" applyBorder="1" applyAlignment="1">
      <alignment horizontal="center" vertical="top"/>
    </xf>
    <xf numFmtId="0" fontId="117" fillId="35" borderId="30" xfId="0" applyFont="1" applyFill="1" applyBorder="1" applyAlignment="1">
      <alignment horizontal="center"/>
    </xf>
    <xf numFmtId="0" fontId="117" fillId="35" borderId="18" xfId="0" applyFont="1" applyFill="1" applyBorder="1" applyAlignment="1">
      <alignment horizontal="center" vertical="center"/>
    </xf>
    <xf numFmtId="0" fontId="117" fillId="35" borderId="24" xfId="0" applyFont="1" applyFill="1" applyBorder="1" applyAlignment="1">
      <alignment horizontal="center" vertical="center"/>
    </xf>
    <xf numFmtId="0" fontId="117" fillId="35" borderId="24" xfId="0" applyFont="1" applyFill="1" applyBorder="1" applyAlignment="1">
      <alignment horizontal="center" vertical="top"/>
    </xf>
    <xf numFmtId="186" fontId="117" fillId="35" borderId="18" xfId="0" applyNumberFormat="1" applyFont="1" applyFill="1" applyBorder="1" applyAlignment="1">
      <alignment horizontal="center" vertical="center"/>
    </xf>
    <xf numFmtId="0" fontId="117" fillId="35" borderId="46" xfId="0" applyFont="1" applyFill="1" applyBorder="1" applyAlignment="1">
      <alignment horizontal="center" vertical="top"/>
    </xf>
    <xf numFmtId="0" fontId="117" fillId="35" borderId="47" xfId="0" applyFont="1" applyFill="1" applyBorder="1" applyAlignment="1">
      <alignment horizontal="center" vertical="top"/>
    </xf>
    <xf numFmtId="0" fontId="117" fillId="35" borderId="48" xfId="0" applyFont="1" applyFill="1" applyBorder="1" applyAlignment="1">
      <alignment horizontal="center"/>
    </xf>
    <xf numFmtId="0" fontId="118" fillId="0" borderId="21" xfId="0" applyFont="1" applyBorder="1" applyAlignment="1">
      <alignment horizontal="center" vertical="center"/>
    </xf>
    <xf numFmtId="0" fontId="118" fillId="0" borderId="49" xfId="0" applyFont="1" applyBorder="1" applyAlignment="1">
      <alignment horizontal="center" vertical="center"/>
    </xf>
    <xf numFmtId="0" fontId="119" fillId="0" borderId="21" xfId="0" applyFont="1" applyBorder="1" applyAlignment="1">
      <alignment horizontal="right" vertical="center"/>
    </xf>
    <xf numFmtId="0" fontId="119" fillId="0" borderId="21" xfId="0" applyFont="1" applyBorder="1" applyAlignment="1">
      <alignment horizontal="right" vertical="top"/>
    </xf>
    <xf numFmtId="0" fontId="119" fillId="0" borderId="49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top"/>
    </xf>
    <xf numFmtId="0" fontId="120" fillId="0" borderId="0" xfId="0" applyFont="1" applyAlignment="1">
      <alignment/>
    </xf>
    <xf numFmtId="0" fontId="121" fillId="0" borderId="50" xfId="0" applyFont="1" applyBorder="1" applyAlignment="1">
      <alignment readingOrder="2"/>
    </xf>
    <xf numFmtId="0" fontId="121" fillId="0" borderId="0" xfId="0" applyFont="1" applyAlignment="1">
      <alignment horizontal="center"/>
    </xf>
    <xf numFmtId="0" fontId="121" fillId="0" borderId="0" xfId="0" applyFont="1" applyAlignment="1">
      <alignment/>
    </xf>
    <xf numFmtId="9" fontId="0" fillId="0" borderId="0" xfId="0" applyNumberFormat="1" applyAlignment="1">
      <alignment/>
    </xf>
    <xf numFmtId="0" fontId="20" fillId="0" borderId="0" xfId="0" applyFont="1" applyAlignment="1">
      <alignment/>
    </xf>
    <xf numFmtId="0" fontId="122" fillId="0" borderId="0" xfId="0" applyFont="1" applyAlignment="1">
      <alignment/>
    </xf>
    <xf numFmtId="0" fontId="1" fillId="0" borderId="18" xfId="0" applyFont="1" applyBorder="1" applyAlignment="1">
      <alignment horizontal="center"/>
    </xf>
    <xf numFmtId="0" fontId="117" fillId="35" borderId="36" xfId="0" applyFont="1" applyFill="1" applyBorder="1" applyAlignment="1">
      <alignment horizontal="center" vertical="center"/>
    </xf>
    <xf numFmtId="0" fontId="1" fillId="35" borderId="51" xfId="0" applyFont="1" applyFill="1" applyBorder="1" applyAlignment="1">
      <alignment horizontal="left"/>
    </xf>
    <xf numFmtId="0" fontId="118" fillId="35" borderId="19" xfId="0" applyFont="1" applyFill="1" applyBorder="1" applyAlignment="1">
      <alignment horizontal="right" vertical="center"/>
    </xf>
    <xf numFmtId="0" fontId="118" fillId="0" borderId="33" xfId="0" applyFont="1" applyBorder="1" applyAlignment="1">
      <alignment horizontal="center" vertical="center"/>
    </xf>
    <xf numFmtId="0" fontId="117" fillId="35" borderId="29" xfId="0" applyFont="1" applyFill="1" applyBorder="1" applyAlignment="1">
      <alignment horizontal="center" vertical="center"/>
    </xf>
    <xf numFmtId="0" fontId="117" fillId="0" borderId="52" xfId="0" applyFont="1" applyBorder="1" applyAlignment="1">
      <alignment horizontal="right" vertical="top"/>
    </xf>
    <xf numFmtId="0" fontId="118" fillId="0" borderId="52" xfId="0" applyFont="1" applyBorder="1" applyAlignment="1">
      <alignment horizontal="center" vertical="top"/>
    </xf>
    <xf numFmtId="0" fontId="117" fillId="0" borderId="47" xfId="0" applyFont="1" applyBorder="1" applyAlignment="1">
      <alignment horizontal="center" vertical="top"/>
    </xf>
    <xf numFmtId="0" fontId="117" fillId="0" borderId="43" xfId="0" applyFont="1" applyBorder="1" applyAlignment="1">
      <alignment horizontal="center" vertical="top"/>
    </xf>
    <xf numFmtId="0" fontId="117" fillId="35" borderId="31" xfId="0" applyFont="1" applyFill="1" applyBorder="1" applyAlignment="1">
      <alignment horizontal="center" vertical="top"/>
    </xf>
    <xf numFmtId="0" fontId="119" fillId="35" borderId="19" xfId="0" applyFont="1" applyFill="1" applyBorder="1" applyAlignment="1">
      <alignment horizontal="left" vertical="top"/>
    </xf>
    <xf numFmtId="0" fontId="119" fillId="35" borderId="19" xfId="0" applyFont="1" applyFill="1" applyBorder="1" applyAlignment="1">
      <alignment horizontal="left" vertical="center"/>
    </xf>
    <xf numFmtId="0" fontId="117" fillId="35" borderId="53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left"/>
    </xf>
    <xf numFmtId="0" fontId="119" fillId="35" borderId="21" xfId="0" applyFont="1" applyFill="1" applyBorder="1" applyAlignment="1">
      <alignment horizontal="right" vertical="center"/>
    </xf>
    <xf numFmtId="0" fontId="118" fillId="35" borderId="21" xfId="0" applyFont="1" applyFill="1" applyBorder="1" applyAlignment="1">
      <alignment horizontal="center" vertical="center"/>
    </xf>
    <xf numFmtId="0" fontId="117" fillId="35" borderId="19" xfId="0" applyFont="1" applyFill="1" applyBorder="1" applyAlignment="1">
      <alignment horizontal="center" vertical="top"/>
    </xf>
    <xf numFmtId="0" fontId="117" fillId="35" borderId="51" xfId="0" applyFont="1" applyFill="1" applyBorder="1" applyAlignment="1">
      <alignment horizontal="center" vertical="top"/>
    </xf>
    <xf numFmtId="0" fontId="117" fillId="37" borderId="18" xfId="0" applyFont="1" applyFill="1" applyBorder="1" applyAlignment="1">
      <alignment horizontal="center" vertical="top"/>
    </xf>
    <xf numFmtId="0" fontId="18" fillId="0" borderId="49" xfId="0" applyFont="1" applyBorder="1" applyAlignment="1">
      <alignment/>
    </xf>
    <xf numFmtId="0" fontId="17" fillId="0" borderId="54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7" fillId="33" borderId="53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0" fontId="17" fillId="33" borderId="18" xfId="0" applyFont="1" applyFill="1" applyBorder="1" applyAlignment="1">
      <alignment horizontal="center"/>
    </xf>
    <xf numFmtId="0" fontId="17" fillId="0" borderId="23" xfId="0" applyFont="1" applyBorder="1" applyAlignment="1">
      <alignment/>
    </xf>
    <xf numFmtId="0" fontId="14" fillId="0" borderId="27" xfId="0" applyFont="1" applyBorder="1" applyAlignment="1">
      <alignment horizontal="center" vertical="center"/>
    </xf>
    <xf numFmtId="0" fontId="17" fillId="0" borderId="42" xfId="0" applyFont="1" applyBorder="1" applyAlignment="1">
      <alignment/>
    </xf>
    <xf numFmtId="0" fontId="17" fillId="0" borderId="33" xfId="0" applyFont="1" applyBorder="1" applyAlignment="1">
      <alignment/>
    </xf>
    <xf numFmtId="0" fontId="17" fillId="0" borderId="54" xfId="0" applyFont="1" applyBorder="1" applyAlignment="1">
      <alignment/>
    </xf>
    <xf numFmtId="0" fontId="0" fillId="0" borderId="18" xfId="0" applyBorder="1" applyAlignment="1">
      <alignment/>
    </xf>
    <xf numFmtId="0" fontId="18" fillId="0" borderId="18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123" fillId="0" borderId="0" xfId="0" applyFont="1" applyAlignment="1">
      <alignment/>
    </xf>
    <xf numFmtId="0" fontId="31" fillId="34" borderId="0" xfId="0" applyFont="1" applyFill="1" applyAlignment="1">
      <alignment/>
    </xf>
    <xf numFmtId="0" fontId="19" fillId="35" borderId="29" xfId="0" applyFont="1" applyFill="1" applyBorder="1" applyAlignment="1">
      <alignment horizontal="center" vertical="center"/>
    </xf>
    <xf numFmtId="0" fontId="119" fillId="37" borderId="21" xfId="0" applyFont="1" applyFill="1" applyBorder="1" applyAlignment="1">
      <alignment horizontal="right" vertical="center"/>
    </xf>
    <xf numFmtId="0" fontId="118" fillId="37" borderId="21" xfId="0" applyFont="1" applyFill="1" applyBorder="1" applyAlignment="1">
      <alignment horizontal="center" vertical="center"/>
    </xf>
    <xf numFmtId="0" fontId="117" fillId="37" borderId="18" xfId="0" applyFont="1" applyFill="1" applyBorder="1" applyAlignment="1">
      <alignment horizontal="center" vertical="center"/>
    </xf>
    <xf numFmtId="0" fontId="117" fillId="37" borderId="19" xfId="0" applyFont="1" applyFill="1" applyBorder="1" applyAlignment="1">
      <alignment horizontal="center" vertical="top"/>
    </xf>
    <xf numFmtId="0" fontId="117" fillId="35" borderId="17" xfId="0" applyFont="1" applyFill="1" applyBorder="1" applyAlignment="1">
      <alignment horizontal="center" vertical="center"/>
    </xf>
    <xf numFmtId="0" fontId="124" fillId="35" borderId="56" xfId="0" applyFont="1" applyFill="1" applyBorder="1" applyAlignment="1">
      <alignment horizontal="center" vertical="top" textRotation="90"/>
    </xf>
    <xf numFmtId="0" fontId="124" fillId="0" borderId="57" xfId="0" applyFont="1" applyBorder="1" applyAlignment="1">
      <alignment horizontal="center" vertical="top" textRotation="90"/>
    </xf>
    <xf numFmtId="0" fontId="124" fillId="35" borderId="57" xfId="0" applyFont="1" applyFill="1" applyBorder="1" applyAlignment="1">
      <alignment horizontal="center" vertical="top" textRotation="90"/>
    </xf>
    <xf numFmtId="0" fontId="124" fillId="0" borderId="56" xfId="0" applyFont="1" applyBorder="1" applyAlignment="1">
      <alignment horizontal="center" vertical="top" textRotation="90"/>
    </xf>
    <xf numFmtId="0" fontId="124" fillId="0" borderId="10" xfId="0" applyFont="1" applyBorder="1" applyAlignment="1">
      <alignment horizontal="center" vertical="top" textRotation="90"/>
    </xf>
    <xf numFmtId="0" fontId="124" fillId="35" borderId="27" xfId="0" applyFont="1" applyFill="1" applyBorder="1" applyAlignment="1">
      <alignment horizontal="center" vertical="top" textRotation="90" wrapText="1"/>
    </xf>
    <xf numFmtId="0" fontId="124" fillId="35" borderId="26" xfId="0" applyFont="1" applyFill="1" applyBorder="1" applyAlignment="1">
      <alignment horizontal="center" vertical="top" textRotation="90"/>
    </xf>
    <xf numFmtId="0" fontId="119" fillId="37" borderId="18" xfId="0" applyFont="1" applyFill="1" applyBorder="1" applyAlignment="1">
      <alignment horizontal="right" vertical="top"/>
    </xf>
    <xf numFmtId="0" fontId="118" fillId="37" borderId="18" xfId="0" applyFont="1" applyFill="1" applyBorder="1" applyAlignment="1">
      <alignment horizontal="center" vertical="top"/>
    </xf>
    <xf numFmtId="0" fontId="119" fillId="35" borderId="18" xfId="0" applyFont="1" applyFill="1" applyBorder="1" applyAlignment="1">
      <alignment horizontal="right" vertical="center"/>
    </xf>
    <xf numFmtId="0" fontId="118" fillId="35" borderId="18" xfId="0" applyFont="1" applyFill="1" applyBorder="1" applyAlignment="1">
      <alignment horizontal="center" vertical="center"/>
    </xf>
    <xf numFmtId="0" fontId="117" fillId="36" borderId="19" xfId="0" applyFont="1" applyFill="1" applyBorder="1" applyAlignment="1">
      <alignment horizontal="center" vertical="top"/>
    </xf>
    <xf numFmtId="49" fontId="17" fillId="0" borderId="19" xfId="0" applyNumberFormat="1" applyFont="1" applyBorder="1" applyAlignment="1">
      <alignment horizontal="center"/>
    </xf>
    <xf numFmtId="0" fontId="117" fillId="0" borderId="18" xfId="0" applyFont="1" applyBorder="1" applyAlignment="1" applyProtection="1">
      <alignment horizontal="center" vertical="center"/>
      <protection locked="0"/>
    </xf>
    <xf numFmtId="0" fontId="119" fillId="36" borderId="49" xfId="0" applyFont="1" applyFill="1" applyBorder="1" applyAlignment="1">
      <alignment horizontal="right" vertical="top"/>
    </xf>
    <xf numFmtId="49" fontId="117" fillId="0" borderId="18" xfId="0" applyNumberFormat="1" applyFont="1" applyBorder="1" applyAlignment="1">
      <alignment horizontal="center" vertical="center"/>
    </xf>
    <xf numFmtId="186" fontId="117" fillId="38" borderId="19" xfId="0" applyNumberFormat="1" applyFont="1" applyFill="1" applyBorder="1" applyAlignment="1">
      <alignment horizontal="center" vertical="top"/>
    </xf>
    <xf numFmtId="0" fontId="117" fillId="34" borderId="19" xfId="0" applyFont="1" applyFill="1" applyBorder="1" applyAlignment="1">
      <alignment horizontal="center" vertical="top"/>
    </xf>
    <xf numFmtId="0" fontId="117" fillId="34" borderId="18" xfId="0" applyFont="1" applyFill="1" applyBorder="1" applyAlignment="1">
      <alignment horizontal="center" vertical="center"/>
    </xf>
    <xf numFmtId="49" fontId="117" fillId="37" borderId="18" xfId="0" applyNumberFormat="1" applyFont="1" applyFill="1" applyBorder="1" applyAlignment="1">
      <alignment horizontal="center" vertical="center"/>
    </xf>
    <xf numFmtId="0" fontId="125" fillId="0" borderId="18" xfId="0" applyFont="1" applyBorder="1" applyAlignment="1">
      <alignment horizontal="center"/>
    </xf>
    <xf numFmtId="0" fontId="125" fillId="0" borderId="18" xfId="0" applyFont="1" applyBorder="1" applyAlignment="1">
      <alignment wrapText="1"/>
    </xf>
    <xf numFmtId="0" fontId="125" fillId="0" borderId="18" xfId="0" applyFont="1" applyBorder="1" applyAlignment="1">
      <alignment horizontal="center" wrapText="1"/>
    </xf>
    <xf numFmtId="0" fontId="125" fillId="0" borderId="18" xfId="0" applyFont="1" applyBorder="1" applyAlignment="1">
      <alignment horizontal="center" vertical="center" wrapText="1"/>
    </xf>
    <xf numFmtId="0" fontId="114" fillId="0" borderId="18" xfId="0" applyFont="1" applyBorder="1" applyAlignment="1">
      <alignment horizontal="center" wrapText="1"/>
    </xf>
    <xf numFmtId="0" fontId="114" fillId="0" borderId="18" xfId="0" applyFont="1" applyBorder="1" applyAlignment="1">
      <alignment wrapText="1"/>
    </xf>
    <xf numFmtId="0" fontId="126" fillId="0" borderId="18" xfId="0" applyFont="1" applyBorder="1" applyAlignment="1">
      <alignment/>
    </xf>
    <xf numFmtId="49" fontId="127" fillId="0" borderId="18" xfId="0" applyNumberFormat="1" applyFont="1" applyBorder="1" applyAlignment="1">
      <alignment horizontal="center"/>
    </xf>
    <xf numFmtId="49" fontId="128" fillId="0" borderId="18" xfId="0" applyNumberFormat="1" applyFont="1" applyBorder="1" applyAlignment="1">
      <alignment horizontal="center"/>
    </xf>
    <xf numFmtId="49" fontId="129" fillId="0" borderId="0" xfId="0" applyNumberFormat="1" applyFont="1" applyAlignment="1">
      <alignment horizontal="center"/>
    </xf>
    <xf numFmtId="0" fontId="126" fillId="0" borderId="0" xfId="0" applyFont="1" applyAlignment="1">
      <alignment/>
    </xf>
    <xf numFmtId="49" fontId="127" fillId="0" borderId="0" xfId="0" applyNumberFormat="1" applyFont="1" applyAlignment="1">
      <alignment horizontal="center"/>
    </xf>
    <xf numFmtId="49" fontId="130" fillId="0" borderId="0" xfId="0" applyNumberFormat="1" applyFont="1" applyAlignment="1">
      <alignment horizontal="center"/>
    </xf>
    <xf numFmtId="49" fontId="128" fillId="0" borderId="0" xfId="0" applyNumberFormat="1" applyFont="1" applyAlignment="1">
      <alignment horizontal="center"/>
    </xf>
    <xf numFmtId="0" fontId="127" fillId="0" borderId="0" xfId="0" applyFont="1" applyAlignment="1">
      <alignment/>
    </xf>
    <xf numFmtId="49" fontId="126" fillId="0" borderId="0" xfId="0" applyNumberFormat="1" applyFont="1" applyAlignment="1">
      <alignment horizontal="right"/>
    </xf>
    <xf numFmtId="49" fontId="126" fillId="0" borderId="0" xfId="0" applyNumberFormat="1" applyFont="1" applyAlignment="1">
      <alignment horizontal="center"/>
    </xf>
    <xf numFmtId="49" fontId="42" fillId="0" borderId="23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9" fontId="19" fillId="0" borderId="40" xfId="0" applyNumberFormat="1" applyFont="1" applyBorder="1" applyAlignment="1">
      <alignment horizontal="right"/>
    </xf>
    <xf numFmtId="9" fontId="19" fillId="0" borderId="53" xfId="0" applyNumberFormat="1" applyFont="1" applyBorder="1" applyAlignment="1">
      <alignment horizontal="right"/>
    </xf>
    <xf numFmtId="0" fontId="0" fillId="0" borderId="58" xfId="0" applyBorder="1" applyAlignment="1">
      <alignment horizontal="right"/>
    </xf>
    <xf numFmtId="0" fontId="131" fillId="0" borderId="23" xfId="0" applyFont="1" applyBorder="1" applyAlignment="1">
      <alignment horizontal="right"/>
    </xf>
    <xf numFmtId="0" fontId="131" fillId="0" borderId="30" xfId="0" applyFont="1" applyBorder="1" applyAlignment="1">
      <alignment horizontal="right"/>
    </xf>
    <xf numFmtId="0" fontId="115" fillId="0" borderId="30" xfId="0" applyFont="1" applyBorder="1" applyAlignment="1">
      <alignment horizontal="right"/>
    </xf>
    <xf numFmtId="0" fontId="115" fillId="0" borderId="31" xfId="0" applyFont="1" applyBorder="1" applyAlignment="1">
      <alignment horizontal="right"/>
    </xf>
    <xf numFmtId="0" fontId="115" fillId="0" borderId="0" xfId="0" applyFont="1" applyAlignment="1">
      <alignment horizontal="right"/>
    </xf>
    <xf numFmtId="0" fontId="115" fillId="0" borderId="0" xfId="0" applyFont="1" applyAlignment="1">
      <alignment/>
    </xf>
    <xf numFmtId="0" fontId="131" fillId="0" borderId="0" xfId="0" applyFont="1" applyAlignment="1">
      <alignment horizontal="right"/>
    </xf>
    <xf numFmtId="0" fontId="116" fillId="0" borderId="0" xfId="0" applyFont="1" applyAlignment="1">
      <alignment horizontal="right" vertical="center" readingOrder="2"/>
    </xf>
    <xf numFmtId="0" fontId="99" fillId="0" borderId="0" xfId="0" applyFont="1" applyAlignment="1">
      <alignment/>
    </xf>
    <xf numFmtId="0" fontId="120" fillId="0" borderId="0" xfId="0" applyFont="1" applyAlignment="1">
      <alignment horizontal="right"/>
    </xf>
    <xf numFmtId="0" fontId="116" fillId="0" borderId="0" xfId="0" applyFont="1" applyAlignment="1">
      <alignment/>
    </xf>
    <xf numFmtId="0" fontId="114" fillId="0" borderId="0" xfId="0" applyFont="1" applyAlignment="1">
      <alignment/>
    </xf>
    <xf numFmtId="49" fontId="132" fillId="0" borderId="0" xfId="0" applyNumberFormat="1" applyFont="1" applyAlignment="1">
      <alignment horizontal="center"/>
    </xf>
    <xf numFmtId="0" fontId="17" fillId="0" borderId="33" xfId="0" applyFont="1" applyBorder="1" applyAlignment="1">
      <alignment wrapText="1"/>
    </xf>
    <xf numFmtId="0" fontId="29" fillId="0" borderId="0" xfId="0" applyFont="1" applyAlignment="1">
      <alignment horizontal="right"/>
    </xf>
    <xf numFmtId="0" fontId="25" fillId="0" borderId="18" xfId="0" applyFont="1" applyBorder="1" applyAlignment="1">
      <alignment/>
    </xf>
    <xf numFmtId="0" fontId="25" fillId="0" borderId="15" xfId="0" applyFont="1" applyBorder="1" applyAlignment="1">
      <alignment horizontal="center"/>
    </xf>
    <xf numFmtId="0" fontId="32" fillId="0" borderId="59" xfId="0" applyFont="1" applyBorder="1" applyAlignment="1">
      <alignment horizontal="center" vertical="center" wrapText="1" readingOrder="2"/>
    </xf>
    <xf numFmtId="0" fontId="32" fillId="0" borderId="23" xfId="0" applyFont="1" applyBorder="1" applyAlignment="1">
      <alignment horizontal="center" vertical="center" wrapText="1" readingOrder="2"/>
    </xf>
    <xf numFmtId="0" fontId="27" fillId="0" borderId="18" xfId="0" applyFont="1" applyBorder="1" applyAlignment="1">
      <alignment/>
    </xf>
    <xf numFmtId="0" fontId="31" fillId="0" borderId="18" xfId="0" applyFont="1" applyBorder="1" applyAlignment="1">
      <alignment/>
    </xf>
    <xf numFmtId="0" fontId="46" fillId="0" borderId="0" xfId="0" applyFont="1" applyAlignment="1">
      <alignment/>
    </xf>
    <xf numFmtId="0" fontId="31" fillId="0" borderId="27" xfId="0" applyFont="1" applyBorder="1" applyAlignment="1">
      <alignment horizontal="right" readingOrder="2"/>
    </xf>
    <xf numFmtId="0" fontId="117" fillId="37" borderId="31" xfId="0" applyFont="1" applyFill="1" applyBorder="1" applyAlignment="1">
      <alignment horizontal="center" vertical="center"/>
    </xf>
    <xf numFmtId="0" fontId="117" fillId="37" borderId="30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left"/>
    </xf>
    <xf numFmtId="0" fontId="0" fillId="37" borderId="0" xfId="0" applyFill="1" applyAlignment="1">
      <alignment/>
    </xf>
    <xf numFmtId="0" fontId="27" fillId="0" borderId="23" xfId="0" applyFont="1" applyBorder="1" applyAlignment="1">
      <alignment horizontal="right"/>
    </xf>
    <xf numFmtId="0" fontId="46" fillId="33" borderId="0" xfId="0" applyFont="1" applyFill="1" applyAlignment="1">
      <alignment/>
    </xf>
    <xf numFmtId="0" fontId="0" fillId="33" borderId="0" xfId="0" applyFill="1" applyAlignment="1">
      <alignment/>
    </xf>
    <xf numFmtId="0" fontId="14" fillId="0" borderId="15" xfId="0" applyFont="1" applyBorder="1" applyAlignment="1">
      <alignment horizontal="right"/>
    </xf>
    <xf numFmtId="0" fontId="27" fillId="0" borderId="23" xfId="0" applyFont="1" applyBorder="1" applyAlignment="1">
      <alignment horizontal="right" wrapText="1"/>
    </xf>
    <xf numFmtId="0" fontId="27" fillId="0" borderId="23" xfId="0" applyFont="1" applyBorder="1" applyAlignment="1">
      <alignment wrapText="1"/>
    </xf>
    <xf numFmtId="0" fontId="14" fillId="0" borderId="23" xfId="0" applyFont="1" applyBorder="1" applyAlignment="1">
      <alignment horizontal="center" wrapText="1"/>
    </xf>
    <xf numFmtId="0" fontId="27" fillId="0" borderId="23" xfId="0" applyFont="1" applyBorder="1" applyAlignment="1">
      <alignment horizontal="center" wrapText="1"/>
    </xf>
    <xf numFmtId="0" fontId="1" fillId="0" borderId="18" xfId="0" applyFont="1" applyBorder="1" applyAlignment="1">
      <alignment wrapText="1"/>
    </xf>
    <xf numFmtId="0" fontId="0" fillId="0" borderId="18" xfId="0" applyBorder="1" applyAlignment="1">
      <alignment horizontal="center"/>
    </xf>
    <xf numFmtId="0" fontId="1" fillId="0" borderId="28" xfId="0" applyFont="1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0" fontId="25" fillId="0" borderId="31" xfId="0" applyFont="1" applyBorder="1" applyAlignment="1">
      <alignment/>
    </xf>
    <xf numFmtId="0" fontId="44" fillId="0" borderId="18" xfId="0" applyFont="1" applyBorder="1" applyAlignment="1">
      <alignment wrapText="1"/>
    </xf>
    <xf numFmtId="0" fontId="18" fillId="0" borderId="21" xfId="0" applyFont="1" applyBorder="1" applyAlignment="1">
      <alignment vertical="center"/>
    </xf>
    <xf numFmtId="0" fontId="17" fillId="0" borderId="33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33" borderId="30" xfId="0" applyFont="1" applyFill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33" xfId="0" applyFont="1" applyBorder="1" applyAlignment="1">
      <alignment vertical="center" wrapText="1"/>
    </xf>
    <xf numFmtId="0" fontId="18" fillId="0" borderId="0" xfId="0" applyFont="1" applyAlignment="1">
      <alignment horizontal="right" vertical="center" readingOrder="2"/>
    </xf>
    <xf numFmtId="0" fontId="18" fillId="36" borderId="0" xfId="0" applyFont="1" applyFill="1" applyAlignment="1">
      <alignment/>
    </xf>
    <xf numFmtId="49" fontId="129" fillId="36" borderId="0" xfId="0" applyNumberFormat="1" applyFont="1" applyFill="1" applyAlignment="1">
      <alignment horizontal="center"/>
    </xf>
    <xf numFmtId="49" fontId="128" fillId="36" borderId="0" xfId="0" applyNumberFormat="1" applyFont="1" applyFill="1" applyAlignment="1">
      <alignment horizontal="center"/>
    </xf>
    <xf numFmtId="0" fontId="14" fillId="0" borderId="24" xfId="0" applyFont="1" applyBorder="1" applyAlignment="1">
      <alignment/>
    </xf>
    <xf numFmtId="0" fontId="18" fillId="0" borderId="27" xfId="0" applyFont="1" applyBorder="1" applyAlignment="1">
      <alignment horizontal="center"/>
    </xf>
    <xf numFmtId="0" fontId="17" fillId="0" borderId="21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19" xfId="0" applyFont="1" applyBorder="1" applyAlignment="1">
      <alignment/>
    </xf>
    <xf numFmtId="0" fontId="17" fillId="0" borderId="31" xfId="0" applyFont="1" applyBorder="1" applyAlignment="1">
      <alignment/>
    </xf>
    <xf numFmtId="0" fontId="50" fillId="0" borderId="36" xfId="0" applyFont="1" applyBorder="1" applyAlignment="1">
      <alignment/>
    </xf>
    <xf numFmtId="0" fontId="50" fillId="0" borderId="59" xfId="0" applyFont="1" applyBorder="1" applyAlignment="1">
      <alignment/>
    </xf>
    <xf numFmtId="0" fontId="50" fillId="0" borderId="20" xfId="0" applyFont="1" applyBorder="1" applyAlignment="1">
      <alignment/>
    </xf>
    <xf numFmtId="0" fontId="50" fillId="0" borderId="34" xfId="0" applyFont="1" applyBorder="1" applyAlignment="1">
      <alignment/>
    </xf>
    <xf numFmtId="0" fontId="50" fillId="0" borderId="24" xfId="0" applyFont="1" applyBorder="1" applyAlignment="1">
      <alignment/>
    </xf>
    <xf numFmtId="0" fontId="50" fillId="0" borderId="51" xfId="0" applyFont="1" applyBorder="1" applyAlignment="1">
      <alignment/>
    </xf>
    <xf numFmtId="0" fontId="50" fillId="0" borderId="29" xfId="0" applyFont="1" applyBorder="1" applyAlignment="1">
      <alignment/>
    </xf>
    <xf numFmtId="0" fontId="50" fillId="0" borderId="0" xfId="0" applyFont="1" applyAlignment="1">
      <alignment/>
    </xf>
    <xf numFmtId="0" fontId="51" fillId="0" borderId="36" xfId="0" applyFont="1" applyBorder="1" applyAlignment="1">
      <alignment horizontal="center" vertical="center" readingOrder="2"/>
    </xf>
    <xf numFmtId="0" fontId="17" fillId="0" borderId="0" xfId="0" applyFont="1" applyAlignment="1">
      <alignment horizontal="right"/>
    </xf>
    <xf numFmtId="0" fontId="50" fillId="0" borderId="21" xfId="0" applyFont="1" applyBorder="1" applyAlignment="1">
      <alignment/>
    </xf>
    <xf numFmtId="0" fontId="50" fillId="0" borderId="23" xfId="0" applyFont="1" applyBorder="1" applyAlignment="1">
      <alignment/>
    </xf>
    <xf numFmtId="0" fontId="50" fillId="0" borderId="30" xfId="0" applyFont="1" applyBorder="1" applyAlignment="1">
      <alignment/>
    </xf>
    <xf numFmtId="0" fontId="50" fillId="0" borderId="17" xfId="0" applyFont="1" applyBorder="1" applyAlignment="1">
      <alignment/>
    </xf>
    <xf numFmtId="0" fontId="50" fillId="0" borderId="18" xfId="0" applyFont="1" applyBorder="1" applyAlignment="1">
      <alignment/>
    </xf>
    <xf numFmtId="0" fontId="50" fillId="0" borderId="19" xfId="0" applyFont="1" applyBorder="1" applyAlignment="1">
      <alignment/>
    </xf>
    <xf numFmtId="0" fontId="0" fillId="0" borderId="31" xfId="0" applyFont="1" applyBorder="1" applyAlignment="1">
      <alignment horizontal="right"/>
    </xf>
    <xf numFmtId="0" fontId="31" fillId="0" borderId="22" xfId="0" applyFont="1" applyBorder="1" applyAlignment="1">
      <alignment horizontal="center" wrapText="1"/>
    </xf>
    <xf numFmtId="0" fontId="50" fillId="0" borderId="32" xfId="0" applyFont="1" applyBorder="1" applyAlignment="1">
      <alignment/>
    </xf>
    <xf numFmtId="0" fontId="50" fillId="0" borderId="33" xfId="0" applyFont="1" applyBorder="1" applyAlignment="1">
      <alignment/>
    </xf>
    <xf numFmtId="0" fontId="0" fillId="0" borderId="33" xfId="0" applyBorder="1" applyAlignment="1">
      <alignment/>
    </xf>
    <xf numFmtId="0" fontId="31" fillId="0" borderId="27" xfId="0" applyFont="1" applyBorder="1" applyAlignment="1">
      <alignment wrapText="1"/>
    </xf>
    <xf numFmtId="0" fontId="18" fillId="0" borderId="28" xfId="0" applyFont="1" applyBorder="1" applyAlignment="1">
      <alignment horizontal="center" wrapText="1"/>
    </xf>
    <xf numFmtId="0" fontId="18" fillId="38" borderId="22" xfId="0" applyFont="1" applyFill="1" applyBorder="1" applyAlignment="1">
      <alignment horizontal="center" wrapText="1"/>
    </xf>
    <xf numFmtId="0" fontId="50" fillId="38" borderId="20" xfId="0" applyFont="1" applyFill="1" applyBorder="1" applyAlignment="1">
      <alignment/>
    </xf>
    <xf numFmtId="0" fontId="50" fillId="38" borderId="21" xfId="0" applyFont="1" applyFill="1" applyBorder="1" applyAlignment="1">
      <alignment/>
    </xf>
    <xf numFmtId="0" fontId="17" fillId="38" borderId="21" xfId="0" applyFont="1" applyFill="1" applyBorder="1" applyAlignment="1">
      <alignment/>
    </xf>
    <xf numFmtId="0" fontId="50" fillId="38" borderId="24" xfId="0" applyFont="1" applyFill="1" applyBorder="1" applyAlignment="1">
      <alignment/>
    </xf>
    <xf numFmtId="0" fontId="0" fillId="38" borderId="17" xfId="0" applyFill="1" applyBorder="1" applyAlignment="1">
      <alignment/>
    </xf>
    <xf numFmtId="0" fontId="0" fillId="38" borderId="18" xfId="0" applyFill="1" applyBorder="1" applyAlignment="1">
      <alignment/>
    </xf>
    <xf numFmtId="0" fontId="0" fillId="0" borderId="0" xfId="0" applyFont="1" applyAlignment="1">
      <alignment horizontal="center"/>
    </xf>
    <xf numFmtId="0" fontId="27" fillId="0" borderId="0" xfId="0" applyFont="1" applyAlignment="1">
      <alignment horizontal="right" wrapText="1"/>
    </xf>
    <xf numFmtId="0" fontId="0" fillId="0" borderId="40" xfId="0" applyFont="1" applyBorder="1" applyAlignment="1">
      <alignment horizontal="right" wrapText="1"/>
    </xf>
    <xf numFmtId="0" fontId="14" fillId="0" borderId="33" xfId="0" applyFont="1" applyBorder="1" applyAlignment="1">
      <alignment/>
    </xf>
    <xf numFmtId="0" fontId="17" fillId="0" borderId="61" xfId="0" applyFont="1" applyBorder="1" applyAlignment="1">
      <alignment horizontal="center"/>
    </xf>
    <xf numFmtId="49" fontId="17" fillId="0" borderId="61" xfId="0" applyNumberFormat="1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14" fillId="0" borderId="42" xfId="0" applyFont="1" applyBorder="1" applyAlignment="1">
      <alignment/>
    </xf>
    <xf numFmtId="0" fontId="23" fillId="0" borderId="42" xfId="0" applyFont="1" applyBorder="1" applyAlignment="1">
      <alignment vertical="center"/>
    </xf>
    <xf numFmtId="0" fontId="14" fillId="0" borderId="63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24" fillId="0" borderId="41" xfId="0" applyFont="1" applyBorder="1" applyAlignment="1">
      <alignment/>
    </xf>
    <xf numFmtId="0" fontId="14" fillId="0" borderId="10" xfId="0" applyFont="1" applyBorder="1" applyAlignment="1">
      <alignment/>
    </xf>
    <xf numFmtId="0" fontId="0" fillId="0" borderId="56" xfId="0" applyBorder="1" applyAlignment="1">
      <alignment/>
    </xf>
    <xf numFmtId="0" fontId="14" fillId="0" borderId="56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4" fillId="0" borderId="65" xfId="0" applyFont="1" applyBorder="1" applyAlignment="1">
      <alignment horizontal="right"/>
    </xf>
    <xf numFmtId="0" fontId="1" fillId="0" borderId="55" xfId="0" applyFont="1" applyBorder="1" applyAlignment="1">
      <alignment wrapText="1"/>
    </xf>
    <xf numFmtId="0" fontId="14" fillId="0" borderId="66" xfId="0" applyFont="1" applyBorder="1" applyAlignment="1">
      <alignment/>
    </xf>
    <xf numFmtId="0" fontId="14" fillId="0" borderId="67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68" xfId="0" applyFont="1" applyBorder="1" applyAlignment="1">
      <alignment horizontal="center"/>
    </xf>
    <xf numFmtId="0" fontId="17" fillId="0" borderId="69" xfId="0" applyFont="1" applyBorder="1" applyAlignment="1">
      <alignment horizontal="center"/>
    </xf>
    <xf numFmtId="0" fontId="0" fillId="0" borderId="16" xfId="0" applyFont="1" applyBorder="1" applyAlignment="1">
      <alignment horizontal="right"/>
    </xf>
    <xf numFmtId="0" fontId="0" fillId="0" borderId="35" xfId="0" applyFont="1" applyBorder="1" applyAlignment="1">
      <alignment horizontal="center"/>
    </xf>
    <xf numFmtId="0" fontId="27" fillId="0" borderId="35" xfId="0" applyFont="1" applyBorder="1" applyAlignment="1">
      <alignment horizontal="right" wrapText="1"/>
    </xf>
    <xf numFmtId="0" fontId="0" fillId="0" borderId="68" xfId="0" applyBorder="1" applyAlignment="1">
      <alignment horizontal="center"/>
    </xf>
    <xf numFmtId="0" fontId="0" fillId="0" borderId="19" xfId="0" applyBorder="1" applyAlignment="1">
      <alignment horizontal="center"/>
    </xf>
    <xf numFmtId="0" fontId="14" fillId="0" borderId="70" xfId="0" applyFont="1" applyBorder="1" applyAlignment="1">
      <alignment/>
    </xf>
    <xf numFmtId="0" fontId="14" fillId="0" borderId="47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7" fillId="0" borderId="71" xfId="0" applyFont="1" applyBorder="1" applyAlignment="1">
      <alignment horizontal="center"/>
    </xf>
    <xf numFmtId="0" fontId="0" fillId="0" borderId="47" xfId="0" applyFont="1" applyBorder="1" applyAlignment="1">
      <alignment/>
    </xf>
    <xf numFmtId="0" fontId="0" fillId="0" borderId="72" xfId="0" applyFont="1" applyBorder="1" applyAlignment="1">
      <alignment horizontal="center"/>
    </xf>
    <xf numFmtId="0" fontId="27" fillId="0" borderId="72" xfId="0" applyFont="1" applyBorder="1" applyAlignment="1">
      <alignment horizontal="right" wrapText="1"/>
    </xf>
    <xf numFmtId="0" fontId="0" fillId="0" borderId="43" xfId="0" applyBorder="1" applyAlignment="1">
      <alignment horizontal="center"/>
    </xf>
    <xf numFmtId="0" fontId="14" fillId="0" borderId="62" xfId="0" applyFont="1" applyBorder="1" applyAlignment="1">
      <alignment/>
    </xf>
    <xf numFmtId="0" fontId="0" fillId="0" borderId="47" xfId="0" applyFont="1" applyBorder="1" applyAlignment="1">
      <alignment horizontal="center"/>
    </xf>
    <xf numFmtId="0" fontId="27" fillId="0" borderId="47" xfId="0" applyFont="1" applyBorder="1" applyAlignment="1">
      <alignment horizontal="right" wrapText="1"/>
    </xf>
    <xf numFmtId="0" fontId="14" fillId="0" borderId="23" xfId="0" applyFont="1" applyBorder="1" applyAlignment="1">
      <alignment horizontal="center"/>
    </xf>
    <xf numFmtId="0" fontId="17" fillId="0" borderId="72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50" fillId="38" borderId="59" xfId="0" applyFont="1" applyFill="1" applyBorder="1" applyAlignment="1">
      <alignment/>
    </xf>
    <xf numFmtId="0" fontId="0" fillId="38" borderId="23" xfId="0" applyFill="1" applyBorder="1" applyAlignment="1">
      <alignment/>
    </xf>
    <xf numFmtId="0" fontId="36" fillId="0" borderId="42" xfId="0" applyFont="1" applyBorder="1" applyAlignment="1">
      <alignment/>
    </xf>
    <xf numFmtId="0" fontId="0" fillId="0" borderId="41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62" xfId="0" applyBorder="1" applyAlignment="1">
      <alignment/>
    </xf>
    <xf numFmtId="0" fontId="0" fillId="0" borderId="43" xfId="0" applyBorder="1" applyAlignment="1">
      <alignment/>
    </xf>
    <xf numFmtId="0" fontId="133" fillId="0" borderId="0" xfId="0" applyFont="1" applyAlignment="1">
      <alignment horizontal="right" vertical="center" readingOrder="2"/>
    </xf>
    <xf numFmtId="0" fontId="120" fillId="0" borderId="27" xfId="0" applyFont="1" applyBorder="1" applyAlignment="1">
      <alignment horizontal="right"/>
    </xf>
    <xf numFmtId="0" fontId="0" fillId="0" borderId="28" xfId="0" applyBorder="1" applyAlignment="1">
      <alignment/>
    </xf>
    <xf numFmtId="0" fontId="120" fillId="0" borderId="42" xfId="0" applyFont="1" applyBorder="1" applyAlignment="1">
      <alignment/>
    </xf>
    <xf numFmtId="0" fontId="120" fillId="0" borderId="44" xfId="0" applyFont="1" applyBorder="1" applyAlignment="1">
      <alignment horizontal="right"/>
    </xf>
    <xf numFmtId="0" fontId="120" fillId="0" borderId="45" xfId="0" applyFont="1" applyBorder="1" applyAlignment="1">
      <alignment horizontal="right"/>
    </xf>
    <xf numFmtId="0" fontId="133" fillId="0" borderId="0" xfId="0" applyFont="1" applyAlignment="1">
      <alignment horizontal="right" vertical="center" readingOrder="2"/>
    </xf>
    <xf numFmtId="0" fontId="119" fillId="0" borderId="28" xfId="0" applyFont="1" applyBorder="1" applyAlignment="1">
      <alignment horizontal="right"/>
    </xf>
    <xf numFmtId="0" fontId="134" fillId="0" borderId="28" xfId="0" applyFont="1" applyBorder="1" applyAlignment="1">
      <alignment/>
    </xf>
    <xf numFmtId="0" fontId="119" fillId="0" borderId="28" xfId="0" applyFont="1" applyBorder="1" applyAlignment="1">
      <alignment/>
    </xf>
    <xf numFmtId="0" fontId="135" fillId="0" borderId="0" xfId="0" applyFont="1" applyAlignment="1">
      <alignment horizontal="right" vertical="center" readingOrder="2"/>
    </xf>
    <xf numFmtId="0" fontId="136" fillId="0" borderId="0" xfId="0" applyFont="1" applyAlignment="1">
      <alignment horizontal="right" vertical="center" readingOrder="2"/>
    </xf>
    <xf numFmtId="0" fontId="121" fillId="0" borderId="42" xfId="0" applyFont="1" applyBorder="1" applyAlignment="1">
      <alignment readingOrder="2"/>
    </xf>
    <xf numFmtId="0" fontId="121" fillId="0" borderId="10" xfId="0" applyFont="1" applyBorder="1" applyAlignment="1">
      <alignment horizontal="center"/>
    </xf>
    <xf numFmtId="0" fontId="121" fillId="0" borderId="10" xfId="0" applyFont="1" applyBorder="1" applyAlignment="1">
      <alignment readingOrder="2"/>
    </xf>
    <xf numFmtId="0" fontId="137" fillId="0" borderId="10" xfId="0" applyFont="1" applyBorder="1" applyAlignment="1">
      <alignment/>
    </xf>
    <xf numFmtId="0" fontId="4" fillId="0" borderId="41" xfId="0" applyFont="1" applyBorder="1" applyAlignment="1">
      <alignment/>
    </xf>
    <xf numFmtId="0" fontId="5" fillId="0" borderId="11" xfId="0" applyFont="1" applyBorder="1" applyAlignment="1">
      <alignment/>
    </xf>
    <xf numFmtId="0" fontId="121" fillId="0" borderId="44" xfId="0" applyFont="1" applyBorder="1" applyAlignment="1">
      <alignment readingOrder="2"/>
    </xf>
    <xf numFmtId="0" fontId="121" fillId="0" borderId="45" xfId="0" applyFont="1" applyBorder="1" applyAlignment="1">
      <alignment horizontal="right"/>
    </xf>
    <xf numFmtId="0" fontId="121" fillId="0" borderId="45" xfId="0" applyFont="1" applyBorder="1" applyAlignment="1">
      <alignment horizontal="right" vertical="center" readingOrder="2"/>
    </xf>
    <xf numFmtId="0" fontId="0" fillId="0" borderId="10" xfId="0" applyBorder="1" applyAlignment="1">
      <alignment/>
    </xf>
    <xf numFmtId="0" fontId="0" fillId="0" borderId="73" xfId="0" applyBorder="1" applyAlignment="1">
      <alignment/>
    </xf>
    <xf numFmtId="0" fontId="138" fillId="0" borderId="10" xfId="0" applyFont="1" applyBorder="1" applyAlignment="1">
      <alignment/>
    </xf>
    <xf numFmtId="0" fontId="7" fillId="33" borderId="0" xfId="0" applyFont="1" applyFill="1" applyAlignment="1">
      <alignment horizontal="center"/>
    </xf>
    <xf numFmtId="0" fontId="30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136" fillId="33" borderId="45" xfId="0" applyFont="1" applyFill="1" applyBorder="1" applyAlignment="1">
      <alignment horizontal="right" vertical="center" readingOrder="2"/>
    </xf>
    <xf numFmtId="0" fontId="7" fillId="33" borderId="45" xfId="0" applyFont="1" applyFill="1" applyBorder="1" applyAlignment="1">
      <alignment horizontal="center"/>
    </xf>
    <xf numFmtId="0" fontId="0" fillId="33" borderId="45" xfId="0" applyFill="1" applyBorder="1" applyAlignment="1">
      <alignment/>
    </xf>
    <xf numFmtId="0" fontId="4" fillId="33" borderId="45" xfId="0" applyFont="1" applyFill="1" applyBorder="1" applyAlignment="1">
      <alignment/>
    </xf>
    <xf numFmtId="0" fontId="5" fillId="33" borderId="45" xfId="0" applyFont="1" applyFill="1" applyBorder="1" applyAlignment="1">
      <alignment horizontal="right"/>
    </xf>
    <xf numFmtId="0" fontId="139" fillId="33" borderId="0" xfId="0" applyFont="1" applyFill="1" applyAlignment="1">
      <alignment horizontal="right" vertical="center" readingOrder="2"/>
    </xf>
    <xf numFmtId="0" fontId="17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138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1" xfId="0" applyFont="1" applyBorder="1" applyAlignment="1">
      <alignment/>
    </xf>
    <xf numFmtId="0" fontId="27" fillId="0" borderId="0" xfId="0" applyFont="1" applyAlignment="1">
      <alignment horizontal="right"/>
    </xf>
    <xf numFmtId="0" fontId="1" fillId="0" borderId="27" xfId="0" applyFont="1" applyBorder="1" applyAlignment="1">
      <alignment/>
    </xf>
    <xf numFmtId="0" fontId="31" fillId="0" borderId="0" xfId="0" applyFont="1" applyAlignment="1">
      <alignment horizontal="right" readingOrder="2"/>
    </xf>
    <xf numFmtId="0" fontId="14" fillId="0" borderId="66" xfId="0" applyFont="1" applyBorder="1" applyAlignment="1">
      <alignment horizontal="right" readingOrder="2"/>
    </xf>
    <xf numFmtId="0" fontId="1" fillId="33" borderId="0" xfId="0" applyFont="1" applyFill="1" applyAlignment="1">
      <alignment horizontal="right"/>
    </xf>
    <xf numFmtId="49" fontId="140" fillId="0" borderId="18" xfId="0" applyNumberFormat="1" applyFont="1" applyBorder="1" applyAlignment="1">
      <alignment horizontal="center"/>
    </xf>
    <xf numFmtId="0" fontId="141" fillId="0" borderId="0" xfId="0" applyFont="1" applyAlignment="1">
      <alignment/>
    </xf>
    <xf numFmtId="49" fontId="140" fillId="0" borderId="0" xfId="0" applyNumberFormat="1" applyFont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50" fillId="0" borderId="30" xfId="0" applyFont="1" applyBorder="1" applyAlignment="1">
      <alignment horizontal="right"/>
    </xf>
    <xf numFmtId="0" fontId="50" fillId="0" borderId="61" xfId="0" applyFont="1" applyBorder="1" applyAlignment="1">
      <alignment horizontal="right"/>
    </xf>
    <xf numFmtId="0" fontId="36" fillId="38" borderId="25" xfId="0" applyFont="1" applyFill="1" applyBorder="1" applyAlignment="1">
      <alignment horizontal="center"/>
    </xf>
    <xf numFmtId="0" fontId="31" fillId="38" borderId="14" xfId="0" applyFont="1" applyFill="1" applyBorder="1" applyAlignment="1">
      <alignment horizontal="center"/>
    </xf>
    <xf numFmtId="0" fontId="31" fillId="38" borderId="15" xfId="0" applyFont="1" applyFill="1" applyBorder="1" applyAlignment="1">
      <alignment horizontal="center"/>
    </xf>
    <xf numFmtId="0" fontId="134" fillId="0" borderId="50" xfId="0" applyFont="1" applyBorder="1" applyAlignment="1">
      <alignment horizontal="right"/>
    </xf>
    <xf numFmtId="0" fontId="134" fillId="0" borderId="0" xfId="0" applyFont="1" applyAlignment="1">
      <alignment horizontal="right"/>
    </xf>
    <xf numFmtId="0" fontId="134" fillId="0" borderId="11" xfId="0" applyFont="1" applyBorder="1" applyAlignment="1">
      <alignment horizontal="right"/>
    </xf>
    <xf numFmtId="0" fontId="121" fillId="0" borderId="42" xfId="0" applyFont="1" applyBorder="1" applyAlignment="1">
      <alignment horizontal="right"/>
    </xf>
    <xf numFmtId="0" fontId="121" fillId="0" borderId="10" xfId="0" applyFont="1" applyBorder="1" applyAlignment="1">
      <alignment horizontal="right"/>
    </xf>
    <xf numFmtId="0" fontId="121" fillId="0" borderId="41" xfId="0" applyFont="1" applyBorder="1" applyAlignment="1">
      <alignment horizontal="right"/>
    </xf>
    <xf numFmtId="0" fontId="134" fillId="0" borderId="44" xfId="0" applyFont="1" applyBorder="1" applyAlignment="1">
      <alignment horizontal="right"/>
    </xf>
    <xf numFmtId="0" fontId="134" fillId="0" borderId="45" xfId="0" applyFont="1" applyBorder="1" applyAlignment="1">
      <alignment horizontal="right"/>
    </xf>
    <xf numFmtId="0" fontId="134" fillId="0" borderId="12" xfId="0" applyFont="1" applyBorder="1" applyAlignment="1">
      <alignment horizontal="right"/>
    </xf>
    <xf numFmtId="0" fontId="31" fillId="39" borderId="23" xfId="0" applyFont="1" applyFill="1" applyBorder="1" applyAlignment="1">
      <alignment horizontal="right"/>
    </xf>
    <xf numFmtId="0" fontId="31" fillId="39" borderId="30" xfId="0" applyFont="1" applyFill="1" applyBorder="1" applyAlignment="1">
      <alignment horizontal="right"/>
    </xf>
    <xf numFmtId="0" fontId="31" fillId="39" borderId="61" xfId="0" applyFont="1" applyFill="1" applyBorder="1" applyAlignment="1">
      <alignment horizontal="right"/>
    </xf>
    <xf numFmtId="0" fontId="22" fillId="0" borderId="45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121" fillId="0" borderId="0" xfId="0" applyFont="1" applyAlignment="1">
      <alignment horizontal="center" vertical="center" readingOrder="2"/>
    </xf>
    <xf numFmtId="0" fontId="121" fillId="0" borderId="0" xfId="0" applyFont="1" applyAlignment="1">
      <alignment horizontal="right"/>
    </xf>
    <xf numFmtId="0" fontId="26" fillId="0" borderId="45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0" fillId="0" borderId="18" xfId="0" applyFont="1" applyBorder="1" applyAlignment="1">
      <alignment horizontal="center" wrapText="1"/>
    </xf>
    <xf numFmtId="0" fontId="126" fillId="0" borderId="27" xfId="0" applyFont="1" applyBorder="1" applyAlignment="1">
      <alignment horizontal="center"/>
    </xf>
    <xf numFmtId="0" fontId="126" fillId="0" borderId="73" xfId="0" applyFont="1" applyBorder="1" applyAlignment="1">
      <alignment horizontal="center"/>
    </xf>
    <xf numFmtId="49" fontId="123" fillId="0" borderId="53" xfId="0" applyNumberFormat="1" applyFont="1" applyBorder="1" applyAlignment="1">
      <alignment horizontal="right" vertical="center" wrapText="1"/>
    </xf>
    <xf numFmtId="9" fontId="19" fillId="0" borderId="18" xfId="0" applyNumberFormat="1" applyFont="1" applyBorder="1" applyAlignment="1">
      <alignment horizontal="right"/>
    </xf>
    <xf numFmtId="9" fontId="19" fillId="0" borderId="55" xfId="0" applyNumberFormat="1" applyFont="1" applyBorder="1" applyAlignment="1">
      <alignment horizontal="right"/>
    </xf>
    <xf numFmtId="0" fontId="131" fillId="0" borderId="23" xfId="0" applyFont="1" applyBorder="1" applyAlignment="1">
      <alignment horizontal="right"/>
    </xf>
    <xf numFmtId="0" fontId="131" fillId="0" borderId="30" xfId="0" applyFont="1" applyBorder="1" applyAlignment="1">
      <alignment horizontal="right"/>
    </xf>
    <xf numFmtId="0" fontId="131" fillId="0" borderId="31" xfId="0" applyFont="1" applyBorder="1" applyAlignment="1">
      <alignment horizontal="right"/>
    </xf>
    <xf numFmtId="0" fontId="14" fillId="0" borderId="36" xfId="0" applyFont="1" applyBorder="1" applyAlignment="1">
      <alignment horizontal="center"/>
    </xf>
    <xf numFmtId="0" fontId="0" fillId="0" borderId="33" xfId="0" applyFont="1" applyBorder="1" applyAlignment="1">
      <alignment horizontal="right" wrapText="1"/>
    </xf>
    <xf numFmtId="0" fontId="0" fillId="0" borderId="30" xfId="0" applyFont="1" applyBorder="1" applyAlignment="1">
      <alignment horizontal="right" wrapText="1"/>
    </xf>
    <xf numFmtId="0" fontId="0" fillId="0" borderId="31" xfId="0" applyFont="1" applyBorder="1" applyAlignment="1">
      <alignment horizontal="right" wrapText="1"/>
    </xf>
    <xf numFmtId="0" fontId="27" fillId="0" borderId="23" xfId="0" applyFont="1" applyBorder="1" applyAlignment="1">
      <alignment horizontal="right"/>
    </xf>
    <xf numFmtId="0" fontId="27" fillId="0" borderId="30" xfId="0" applyFont="1" applyBorder="1" applyAlignment="1">
      <alignment horizontal="right"/>
    </xf>
    <xf numFmtId="0" fontId="27" fillId="0" borderId="31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0" fillId="0" borderId="23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27" fillId="0" borderId="33" xfId="0" applyFont="1" applyBorder="1" applyAlignment="1">
      <alignment horizontal="right" wrapText="1"/>
    </xf>
    <xf numFmtId="0" fontId="27" fillId="0" borderId="30" xfId="0" applyFont="1" applyBorder="1" applyAlignment="1">
      <alignment horizontal="right" wrapText="1"/>
    </xf>
    <xf numFmtId="0" fontId="27" fillId="0" borderId="31" xfId="0" applyFont="1" applyBorder="1" applyAlignment="1">
      <alignment horizontal="right" wrapText="1"/>
    </xf>
    <xf numFmtId="0" fontId="0" fillId="0" borderId="33" xfId="0" applyFont="1" applyBorder="1" applyAlignment="1">
      <alignment horizontal="center"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54" xfId="0" applyFont="1" applyBorder="1" applyAlignment="1">
      <alignment horizontal="right" wrapText="1"/>
    </xf>
    <xf numFmtId="0" fontId="0" fillId="0" borderId="53" xfId="0" applyFont="1" applyBorder="1" applyAlignment="1">
      <alignment horizontal="right" wrapText="1"/>
    </xf>
    <xf numFmtId="0" fontId="0" fillId="0" borderId="58" xfId="0" applyFont="1" applyBorder="1" applyAlignment="1">
      <alignment horizontal="right" wrapText="1"/>
    </xf>
    <xf numFmtId="0" fontId="18" fillId="0" borderId="0" xfId="0" applyFont="1" applyAlignment="1">
      <alignment horizontal="right"/>
    </xf>
    <xf numFmtId="0" fontId="0" fillId="0" borderId="46" xfId="0" applyFont="1" applyBorder="1" applyAlignment="1">
      <alignment horizontal="right" wrapText="1"/>
    </xf>
    <xf numFmtId="0" fontId="0" fillId="0" borderId="47" xfId="0" applyFont="1" applyBorder="1" applyAlignment="1">
      <alignment horizontal="right" wrapText="1"/>
    </xf>
    <xf numFmtId="0" fontId="0" fillId="0" borderId="70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0" fillId="0" borderId="46" xfId="0" applyFont="1" applyBorder="1" applyAlignment="1">
      <alignment horizontal="center" wrapText="1"/>
    </xf>
    <xf numFmtId="0" fontId="0" fillId="0" borderId="7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33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0</xdr:rowOff>
    </xdr:from>
    <xdr:to>
      <xdr:col>11</xdr:col>
      <xdr:colOff>266700</xdr:colOff>
      <xdr:row>28</xdr:row>
      <xdr:rowOff>28575</xdr:rowOff>
    </xdr:to>
    <xdr:sp>
      <xdr:nvSpPr>
        <xdr:cNvPr id="1" name="Text Box 95"/>
        <xdr:cNvSpPr txBox="1">
          <a:spLocks noChangeArrowheads="1"/>
        </xdr:cNvSpPr>
      </xdr:nvSpPr>
      <xdr:spPr>
        <a:xfrm>
          <a:off x="1495425" y="4048125"/>
          <a:ext cx="6048375" cy="514350"/>
        </a:xfrm>
        <a:prstGeom prst="rect">
          <a:avLst/>
        </a:prstGeom>
        <a:gradFill rotWithShape="1">
          <a:gsLst>
            <a:gs pos="0">
              <a:srgbClr val="9966FF"/>
            </a:gs>
            <a:gs pos="100000">
              <a:srgbClr val="472F76"/>
            </a:gs>
          </a:gsLst>
          <a:lin ang="0" scaled="1"/>
        </a:gradFill>
        <a:ln w="9525" cmpd="sng">
          <a:noFill/>
        </a:ln>
      </xdr:spPr>
      <xdr:txBody>
        <a:bodyPr vertOverflow="clip" wrap="square" lIns="15973" tIns="7986" rIns="15973" bIns="7986"/>
        <a:p>
          <a:pPr algn="r">
            <a:defRPr/>
          </a:pPr>
          <a:r>
            <a:rPr lang="en-US" cap="none" sz="11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קבוצה</a:t>
          </a:r>
          <a:r>
            <a:rPr lang="en-US" cap="none" sz="11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1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100" b="1" i="0" u="sng" baseline="0">
              <a:solidFill>
                <a:srgbClr val="FFFF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פינוקסדן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(אקסיאל), הלוקסיפופ (גלנט),  פלואזיפופ (דגנול),  קלודינפופ (טופיק),  קויזאלופופ              (לאופרד, פילוט, פנטרה),  פנוקסאפרופ (פומה),  פרופאקויזפופ (שוגון),  קלטודים (סלקט),  ציקלוקסידים (פוקוס)     </a:t>
          </a: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(מעכבי האנזים  </a:t>
          </a: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ACCase</a:t>
          </a: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790575</xdr:colOff>
      <xdr:row>21</xdr:row>
      <xdr:rowOff>0</xdr:rowOff>
    </xdr:from>
    <xdr:to>
      <xdr:col>11</xdr:col>
      <xdr:colOff>400050</xdr:colOff>
      <xdr:row>22</xdr:row>
      <xdr:rowOff>142875</xdr:rowOff>
    </xdr:to>
    <xdr:sp>
      <xdr:nvSpPr>
        <xdr:cNvPr id="2" name="Text Box 113"/>
        <xdr:cNvSpPr txBox="1">
          <a:spLocks noChangeArrowheads="1"/>
        </xdr:cNvSpPr>
      </xdr:nvSpPr>
      <xdr:spPr>
        <a:xfrm>
          <a:off x="1400175" y="3400425"/>
          <a:ext cx="6276975" cy="304800"/>
        </a:xfrm>
        <a:prstGeom prst="rect">
          <a:avLst/>
        </a:prstGeom>
        <a:solidFill>
          <a:srgbClr val="3366CC"/>
        </a:solidFill>
        <a:ln w="9525" cmpd="sng">
          <a:noFill/>
        </a:ln>
      </xdr:spPr>
      <xdr:txBody>
        <a:bodyPr vertOverflow="clip" wrap="square" lIns="81496" tIns="40748" rIns="81496" bIns="40748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רשימת קוטלי העשבים בהתאם למנגנון פעולתם ורמת הסיכון להופעת עמידות כנגדם: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3</xdr:col>
      <xdr:colOff>19050</xdr:colOff>
      <xdr:row>24</xdr:row>
      <xdr:rowOff>28575</xdr:rowOff>
    </xdr:to>
    <xdr:sp>
      <xdr:nvSpPr>
        <xdr:cNvPr id="3" name="Rectangle 112"/>
        <xdr:cNvSpPr>
          <a:spLocks/>
        </xdr:cNvSpPr>
      </xdr:nvSpPr>
      <xdr:spPr>
        <a:xfrm>
          <a:off x="1495425" y="3800475"/>
          <a:ext cx="923925" cy="190500"/>
        </a:xfrm>
        <a:prstGeom prst="rect">
          <a:avLst/>
        </a:prstGeom>
        <a:solidFill>
          <a:srgbClr val="CC3300"/>
        </a:solidFill>
        <a:ln w="9525" cmpd="sng">
          <a:noFill/>
        </a:ln>
      </xdr:spPr>
      <xdr:txBody>
        <a:bodyPr vertOverflow="clip" wrap="square" lIns="15973" tIns="7986" rIns="15973" bIns="7986"/>
        <a:p>
          <a:pPr algn="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סיכון גבוה </a:t>
          </a: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11</xdr:col>
      <xdr:colOff>342900</xdr:colOff>
      <xdr:row>10</xdr:row>
      <xdr:rowOff>152400</xdr:rowOff>
    </xdr:to>
    <xdr:pic>
      <xdr:nvPicPr>
        <xdr:cNvPr id="4" name="תמונה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971550"/>
          <a:ext cx="6124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11</xdr:col>
      <xdr:colOff>247650</xdr:colOff>
      <xdr:row>4</xdr:row>
      <xdr:rowOff>133350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1495425" y="161925"/>
          <a:ext cx="6029325" cy="619125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lIns="15967" tIns="7983" rIns="15967" bIns="7983"/>
        <a:p>
          <a:pPr algn="ctr">
            <a:defRPr/>
          </a:pPr>
          <a:r>
            <a:rPr lang="en-US" cap="none" sz="25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מניעת התפתחות עשבים עמידים
</a:t>
          </a:r>
          <a:r>
            <a:rPr lang="en-US" cap="none" sz="25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 לקוטלי עשבים</a:t>
          </a:r>
        </a:p>
      </xdr:txBody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5</xdr:col>
      <xdr:colOff>600075</xdr:colOff>
      <xdr:row>19</xdr:row>
      <xdr:rowOff>19050</xdr:rowOff>
    </xdr:to>
    <xdr:pic>
      <xdr:nvPicPr>
        <xdr:cNvPr id="6" name="תמונה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" y="1781175"/>
          <a:ext cx="27241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11</xdr:col>
      <xdr:colOff>333375</xdr:colOff>
      <xdr:row>19</xdr:row>
      <xdr:rowOff>19050</xdr:rowOff>
    </xdr:to>
    <xdr:pic>
      <xdr:nvPicPr>
        <xdr:cNvPr id="7" name="תמונה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29100" y="1781175"/>
          <a:ext cx="33813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29</xdr:row>
      <xdr:rowOff>0</xdr:rowOff>
    </xdr:from>
    <xdr:to>
      <xdr:col>11</xdr:col>
      <xdr:colOff>257175</xdr:colOff>
      <xdr:row>33</xdr:row>
      <xdr:rowOff>38100</xdr:rowOff>
    </xdr:to>
    <xdr:sp>
      <xdr:nvSpPr>
        <xdr:cNvPr id="8" name="Text Box 98"/>
        <xdr:cNvSpPr txBox="1">
          <a:spLocks noChangeArrowheads="1"/>
        </xdr:cNvSpPr>
      </xdr:nvSpPr>
      <xdr:spPr>
        <a:xfrm>
          <a:off x="1495425" y="4695825"/>
          <a:ext cx="6038850" cy="685800"/>
        </a:xfrm>
        <a:prstGeom prst="rect">
          <a:avLst/>
        </a:prstGeom>
        <a:gradFill rotWithShape="1">
          <a:gsLst>
            <a:gs pos="0">
              <a:srgbClr val="FF6600"/>
            </a:gs>
            <a:gs pos="100000">
              <a:srgbClr val="762F00"/>
            </a:gs>
          </a:gsLst>
          <a:lin ang="0" scaled="1"/>
        </a:gradFill>
        <a:ln w="9525" cmpd="sng">
          <a:noFill/>
        </a:ln>
      </xdr:spPr>
      <xdr:txBody>
        <a:bodyPr vertOverflow="clip" wrap="square" lIns="15973" tIns="7986" rIns="15973" bIns="7986"/>
        <a:p>
          <a:pPr algn="r">
            <a:defRPr/>
          </a:pPr>
          <a:r>
            <a:rPr lang="en-US" cap="none" sz="11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קבוצה</a:t>
          </a:r>
          <a:r>
            <a:rPr lang="en-US" cap="none" sz="11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1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טריאסולפורון</a:t>
          </a: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אמבר),  טריבנורון (אקספרס),  בלורסולפורון (גלין),  יודוסולפורון (הוסאר),   רימסולפורון (טיטוס), סולפוסולפורון (מוניטור), אימזאפיר (ארסנל),  אימזמטאפיר (קדרה), פלורסולם+ פלומטסולם (דרבי), פיריטיובק (סטייפל),  טריפלוקסיסולפורון (אנווק), פרופוכסיקרבזון (אולימפוס) 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מזוסולפורון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(אטריביוט קומבי), פוראמסולפורון (אקיפ)   </a:t>
          </a: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(מעכבי האנזים </a:t>
          </a: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ALS </a:t>
          </a: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2</xdr:col>
      <xdr:colOff>0</xdr:colOff>
      <xdr:row>33</xdr:row>
      <xdr:rowOff>161925</xdr:rowOff>
    </xdr:from>
    <xdr:to>
      <xdr:col>2</xdr:col>
      <xdr:colOff>723900</xdr:colOff>
      <xdr:row>36</xdr:row>
      <xdr:rowOff>133350</xdr:rowOff>
    </xdr:to>
    <xdr:sp>
      <xdr:nvSpPr>
        <xdr:cNvPr id="9" name="Rectangle 102"/>
        <xdr:cNvSpPr>
          <a:spLocks/>
        </xdr:cNvSpPr>
      </xdr:nvSpPr>
      <xdr:spPr>
        <a:xfrm>
          <a:off x="1495425" y="5505450"/>
          <a:ext cx="723900" cy="361950"/>
        </a:xfrm>
        <a:prstGeom prst="rect">
          <a:avLst/>
        </a:prstGeom>
        <a:solidFill>
          <a:srgbClr val="CC3300"/>
        </a:solidFill>
        <a:ln w="9525" cmpd="sng">
          <a:noFill/>
        </a:ln>
      </xdr:spPr>
      <xdr:txBody>
        <a:bodyPr vertOverflow="clip" wrap="square" lIns="15973" tIns="7986" rIns="15973" bIns="7986"/>
        <a:p>
          <a:pPr algn="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סיכון בינוני</a:t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11</xdr:col>
      <xdr:colOff>257175</xdr:colOff>
      <xdr:row>38</xdr:row>
      <xdr:rowOff>57150</xdr:rowOff>
    </xdr:to>
    <xdr:sp>
      <xdr:nvSpPr>
        <xdr:cNvPr id="10" name="Text Box 99"/>
        <xdr:cNvSpPr txBox="1">
          <a:spLocks noChangeArrowheads="1"/>
        </xdr:cNvSpPr>
      </xdr:nvSpPr>
      <xdr:spPr>
        <a:xfrm>
          <a:off x="1495425" y="5734050"/>
          <a:ext cx="6038850" cy="381000"/>
        </a:xfrm>
        <a:prstGeom prst="rect">
          <a:avLst/>
        </a:prstGeom>
        <a:gradFill rotWithShape="1">
          <a:gsLst>
            <a:gs pos="0">
              <a:srgbClr val="669900"/>
            </a:gs>
            <a:gs pos="100000">
              <a:srgbClr val="2F4700"/>
            </a:gs>
          </a:gsLst>
          <a:lin ang="0" scaled="1"/>
        </a:gradFill>
        <a:ln w="9525" cmpd="sng">
          <a:noFill/>
        </a:ln>
      </xdr:spPr>
      <xdr:txBody>
        <a:bodyPr vertOverflow="clip" wrap="square" lIns="15973" tIns="7986" rIns="15973" bIns="7986"/>
        <a:p>
          <a:pPr algn="r">
            <a:defRPr/>
          </a:pPr>
          <a:r>
            <a:rPr lang="en-US" cap="none" sz="11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קבוצה</a:t>
          </a:r>
          <a:r>
            <a:rPr lang="en-US" cap="none" sz="11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1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100" b="1" i="0" u="sng" baseline="0">
              <a:solidFill>
                <a:srgbClr val="FFFF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אטרזין,  אמטרין, טרבוטרין,  סימזין,  פרומטרין,  מטריבוזין, דיורון, לינורון, מטהמיטרון, מטוקסורון,  פלואומטורון, ברומציל, טרבציל, בנטזון,  ברומוקסיניל, פירידט,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(מעכבי פוטוסינתזה- </a:t>
          </a: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II</a:t>
          </a: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666750</xdr:colOff>
      <xdr:row>41</xdr:row>
      <xdr:rowOff>142875</xdr:rowOff>
    </xdr:to>
    <xdr:sp>
      <xdr:nvSpPr>
        <xdr:cNvPr id="11" name="Rectangle 103"/>
        <xdr:cNvSpPr>
          <a:spLocks/>
        </xdr:cNvSpPr>
      </xdr:nvSpPr>
      <xdr:spPr>
        <a:xfrm>
          <a:off x="1495425" y="6267450"/>
          <a:ext cx="666750" cy="390525"/>
        </a:xfrm>
        <a:prstGeom prst="rect">
          <a:avLst/>
        </a:prstGeom>
        <a:solidFill>
          <a:srgbClr val="CC3300"/>
        </a:solidFill>
        <a:ln w="9525" cmpd="sng">
          <a:noFill/>
        </a:ln>
      </xdr:spPr>
      <xdr:txBody>
        <a:bodyPr vertOverflow="clip" wrap="square" lIns="15973" tIns="7986" rIns="15973" bIns="7986"/>
        <a:p>
          <a:pPr algn="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סיכון נמוך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11</xdr:col>
      <xdr:colOff>257175</xdr:colOff>
      <xdr:row>42</xdr:row>
      <xdr:rowOff>28575</xdr:rowOff>
    </xdr:to>
    <xdr:sp>
      <xdr:nvSpPr>
        <xdr:cNvPr id="12" name="Text Box 100"/>
        <xdr:cNvSpPr txBox="1">
          <a:spLocks noChangeArrowheads="1"/>
        </xdr:cNvSpPr>
      </xdr:nvSpPr>
      <xdr:spPr>
        <a:xfrm>
          <a:off x="1495425" y="6515100"/>
          <a:ext cx="6038850" cy="190500"/>
        </a:xfrm>
        <a:prstGeom prst="rect">
          <a:avLst/>
        </a:prstGeom>
        <a:gradFill rotWithShape="1">
          <a:gsLst>
            <a:gs pos="0">
              <a:srgbClr val="9966FF"/>
            </a:gs>
            <a:gs pos="100000">
              <a:srgbClr val="472F76"/>
            </a:gs>
          </a:gsLst>
          <a:lin ang="0" scaled="1"/>
        </a:gradFill>
        <a:ln w="9525" cmpd="sng">
          <a:noFill/>
        </a:ln>
      </xdr:spPr>
      <xdr:txBody>
        <a:bodyPr vertOverflow="clip" wrap="square" lIns="15973" tIns="7986" rIns="15973" bIns="7986"/>
        <a:p>
          <a:pPr algn="r">
            <a:defRPr/>
          </a:pPr>
          <a:r>
            <a:rPr lang="en-US" cap="none" sz="11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קבוצה</a:t>
          </a:r>
          <a:r>
            <a:rPr lang="en-US" cap="none" sz="11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1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100" b="1" i="0" u="sng" baseline="0">
              <a:solidFill>
                <a:srgbClr val="FFFF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דוקטלון,  פאראקוואט (ברן),  דיקוואט (רגלון)  </a:t>
          </a: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(מעכבי פוטוסיתזה - </a:t>
          </a: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</a:t>
          </a: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2</xdr:col>
      <xdr:colOff>0</xdr:colOff>
      <xdr:row>42</xdr:row>
      <xdr:rowOff>66675</xdr:rowOff>
    </xdr:from>
    <xdr:to>
      <xdr:col>11</xdr:col>
      <xdr:colOff>257175</xdr:colOff>
      <xdr:row>45</xdr:row>
      <xdr:rowOff>66675</xdr:rowOff>
    </xdr:to>
    <xdr:sp>
      <xdr:nvSpPr>
        <xdr:cNvPr id="13" name="Text Box 101"/>
        <xdr:cNvSpPr txBox="1">
          <a:spLocks noChangeArrowheads="1"/>
        </xdr:cNvSpPr>
      </xdr:nvSpPr>
      <xdr:spPr>
        <a:xfrm>
          <a:off x="1495425" y="6743700"/>
          <a:ext cx="6038850" cy="390525"/>
        </a:xfrm>
        <a:prstGeom prst="rect">
          <a:avLst/>
        </a:prstGeom>
        <a:gradFill rotWithShape="1">
          <a:gsLst>
            <a:gs pos="0">
              <a:srgbClr val="333399"/>
            </a:gs>
            <a:gs pos="100000">
              <a:srgbClr val="181847"/>
            </a:gs>
          </a:gsLst>
          <a:lin ang="0" scaled="1"/>
        </a:gradFill>
        <a:ln w="9525" cmpd="sng">
          <a:noFill/>
        </a:ln>
      </xdr:spPr>
      <xdr:txBody>
        <a:bodyPr vertOverflow="clip" wrap="square" lIns="15973" tIns="7986" rIns="15973" bIns="7986"/>
        <a:p>
          <a:pPr algn="r">
            <a:defRPr/>
          </a:pPr>
          <a:r>
            <a:rPr lang="en-US" cap="none" sz="11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קבוצה</a:t>
          </a: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1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E </a:t>
          </a: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אוקסיפלואופן (גול, גליגן, אוקסיגל)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, אוקסדיאזון (רונסטאר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,  פומסאפן (פלקס),  אקלוניפן (צ'לנג'),   אקופארט,  קרפנטרזון (אורורה),  סולפנטרזון (בוראל),  צינידון (לוטוס),   </a:t>
          </a: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(מעכבי האנזים 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PPO</a:t>
          </a: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11</xdr:col>
      <xdr:colOff>257175</xdr:colOff>
      <xdr:row>49</xdr:row>
      <xdr:rowOff>19050</xdr:rowOff>
    </xdr:to>
    <xdr:sp>
      <xdr:nvSpPr>
        <xdr:cNvPr id="14" name="Text Box 104"/>
        <xdr:cNvSpPr txBox="1">
          <a:spLocks noChangeArrowheads="1"/>
        </xdr:cNvSpPr>
      </xdr:nvSpPr>
      <xdr:spPr>
        <a:xfrm>
          <a:off x="1495425" y="7334250"/>
          <a:ext cx="6038850" cy="342900"/>
        </a:xfrm>
        <a:prstGeom prst="rect">
          <a:avLst/>
        </a:prstGeom>
        <a:gradFill rotWithShape="1">
          <a:gsLst>
            <a:gs pos="0">
              <a:srgbClr val="0099CC"/>
            </a:gs>
            <a:gs pos="100000">
              <a:srgbClr val="00475E"/>
            </a:gs>
          </a:gsLst>
          <a:lin ang="0" scaled="1"/>
        </a:gradFill>
        <a:ln w="9525" cmpd="sng">
          <a:noFill/>
        </a:ln>
      </xdr:spPr>
      <xdr:txBody>
        <a:bodyPr vertOverflow="clip" wrap="square" lIns="15973" tIns="7986" rIns="15973" bIns="7986"/>
        <a:p>
          <a:pPr algn="r">
            <a:defRPr/>
          </a:pPr>
          <a:r>
            <a:rPr lang="en-US" cap="none" sz="11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קבוצה </a:t>
          </a:r>
          <a:r>
            <a:rPr lang="en-US" cap="none" sz="11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    F 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איזוקסאפלוטול (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באלאנס),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דיפלופניקן (קוורץ, 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יגואר),  קלומזון (קומנד), 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 (בלאנס)  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איזוקסאדיפן (לאודיס), 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פלואורוכלורידון (רייסר) 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(עכוב קרטנואידים-בליצ'רים)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11</xdr:col>
      <xdr:colOff>257175</xdr:colOff>
      <xdr:row>51</xdr:row>
      <xdr:rowOff>19050</xdr:rowOff>
    </xdr:to>
    <xdr:sp>
      <xdr:nvSpPr>
        <xdr:cNvPr id="15" name="Text Box 105"/>
        <xdr:cNvSpPr txBox="1">
          <a:spLocks noChangeArrowheads="1"/>
        </xdr:cNvSpPr>
      </xdr:nvSpPr>
      <xdr:spPr>
        <a:xfrm>
          <a:off x="1495425" y="7753350"/>
          <a:ext cx="6038850" cy="1809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764700"/>
            </a:gs>
          </a:gsLst>
          <a:lin ang="0" scaled="1"/>
        </a:gradFill>
        <a:ln w="9525" cmpd="sng">
          <a:noFill/>
        </a:ln>
      </xdr:spPr>
      <xdr:txBody>
        <a:bodyPr vertOverflow="clip" wrap="square" lIns="15973" tIns="7986" rIns="15973" bIns="7986"/>
        <a:p>
          <a:pPr algn="r">
            <a:defRPr/>
          </a:pPr>
          <a:r>
            <a:rPr lang="en-US" cap="none" sz="11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קבוצה</a:t>
          </a:r>
          <a:r>
            <a:rPr lang="en-US" cap="none" sz="11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1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G </a:t>
          </a:r>
          <a:r>
            <a:rPr lang="en-US" cap="none" sz="1100" b="1" i="0" u="sng" baseline="0">
              <a:solidFill>
                <a:srgbClr val="FFFF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גלייפוסט (ראונדאפ), סולפוסייט (טאצ’דאון)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(מעכבי האנזים  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EPSP</a:t>
          </a: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2</xdr:col>
      <xdr:colOff>0</xdr:colOff>
      <xdr:row>51</xdr:row>
      <xdr:rowOff>66675</xdr:rowOff>
    </xdr:from>
    <xdr:to>
      <xdr:col>11</xdr:col>
      <xdr:colOff>257175</xdr:colOff>
      <xdr:row>52</xdr:row>
      <xdr:rowOff>95250</xdr:rowOff>
    </xdr:to>
    <xdr:sp>
      <xdr:nvSpPr>
        <xdr:cNvPr id="16" name="Text Box 106"/>
        <xdr:cNvSpPr txBox="1">
          <a:spLocks noChangeArrowheads="1"/>
        </xdr:cNvSpPr>
      </xdr:nvSpPr>
      <xdr:spPr>
        <a:xfrm>
          <a:off x="1495425" y="7981950"/>
          <a:ext cx="6038850" cy="190500"/>
        </a:xfrm>
        <a:prstGeom prst="rect">
          <a:avLst/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0" scaled="1"/>
        </a:gradFill>
        <a:ln w="9525" cmpd="sng">
          <a:noFill/>
        </a:ln>
      </xdr:spPr>
      <xdr:txBody>
        <a:bodyPr vertOverflow="clip" wrap="square" lIns="15973" tIns="7986" rIns="15973" bIns="7986"/>
        <a:p>
          <a:pPr algn="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קבוצה</a:t>
          </a: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גלופוסינט-אמוניום (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בסטה) </a:t>
          </a: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 עיכוב סינתזת גלוטמין)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9525</xdr:colOff>
      <xdr:row>53</xdr:row>
      <xdr:rowOff>57150</xdr:rowOff>
    </xdr:from>
    <xdr:to>
      <xdr:col>11</xdr:col>
      <xdr:colOff>390525</xdr:colOff>
      <xdr:row>56</xdr:row>
      <xdr:rowOff>85725</xdr:rowOff>
    </xdr:to>
    <xdr:sp>
      <xdr:nvSpPr>
        <xdr:cNvPr id="17" name="Text Box 108"/>
        <xdr:cNvSpPr txBox="1">
          <a:spLocks noChangeArrowheads="1"/>
        </xdr:cNvSpPr>
      </xdr:nvSpPr>
      <xdr:spPr>
        <a:xfrm>
          <a:off x="1504950" y="8296275"/>
          <a:ext cx="6162675" cy="514350"/>
        </a:xfrm>
        <a:prstGeom prst="rect">
          <a:avLst/>
        </a:prstGeom>
        <a:gradFill rotWithShape="1">
          <a:gsLst>
            <a:gs pos="0">
              <a:srgbClr val="3366CC"/>
            </a:gs>
            <a:gs pos="100000">
              <a:srgbClr val="182F5E"/>
            </a:gs>
          </a:gsLst>
          <a:lin ang="0" scaled="1"/>
        </a:gradFill>
        <a:ln w="9525" cmpd="sng">
          <a:noFill/>
        </a:ln>
      </xdr:spPr>
      <xdr:txBody>
        <a:bodyPr vertOverflow="clip" wrap="square" lIns="15973" tIns="7986" rIns="15973" bIns="7986"/>
        <a:p>
          <a:pPr algn="r">
            <a:defRPr/>
          </a:pPr>
          <a:r>
            <a:rPr lang="en-US" cap="none" sz="11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קבוצה</a:t>
          </a:r>
          <a:r>
            <a:rPr lang="en-US" cap="none" sz="11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1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K1+K3 </a:t>
          </a: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טריפלורלין (טרפלן), אתלפלורלין (סונלאן), אוריזלין (סורפלאן), פנדימתלין (סטומפ),  כלורטאל (דקטאל),  אלאכלור,  מטולאכלור (דואל), דימתאמיד (פרונטייר),  פרופיזאמיד (קרב) </a:t>
          </a: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                   </a:t>
          </a: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(מעכבי חלוקת תאים)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876300</xdr:colOff>
      <xdr:row>56</xdr:row>
      <xdr:rowOff>142875</xdr:rowOff>
    </xdr:from>
    <xdr:to>
      <xdr:col>11</xdr:col>
      <xdr:colOff>219075</xdr:colOff>
      <xdr:row>58</xdr:row>
      <xdr:rowOff>9525</xdr:rowOff>
    </xdr:to>
    <xdr:sp>
      <xdr:nvSpPr>
        <xdr:cNvPr id="18" name="Text Box 109"/>
        <xdr:cNvSpPr txBox="1">
          <a:spLocks noChangeArrowheads="1"/>
        </xdr:cNvSpPr>
      </xdr:nvSpPr>
      <xdr:spPr>
        <a:xfrm>
          <a:off x="1485900" y="8867775"/>
          <a:ext cx="6010275" cy="190500"/>
        </a:xfrm>
        <a:prstGeom prst="rect">
          <a:avLst/>
        </a:prstGeom>
        <a:gradFill rotWithShape="1">
          <a:gsLst>
            <a:gs pos="0">
              <a:srgbClr val="009999"/>
            </a:gs>
            <a:gs pos="100000">
              <a:srgbClr val="004747"/>
            </a:gs>
          </a:gsLst>
          <a:lin ang="0" scaled="1"/>
        </a:gradFill>
        <a:ln w="9525" cmpd="sng">
          <a:noFill/>
        </a:ln>
      </xdr:spPr>
      <xdr:txBody>
        <a:bodyPr vertOverflow="clip" wrap="square" lIns="15973" tIns="7986" rIns="15973" bIns="7986"/>
        <a:p>
          <a:pPr algn="r">
            <a:defRPr/>
          </a:pPr>
          <a:r>
            <a:rPr lang="en-US" cap="none" sz="11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קבוצה</a:t>
          </a:r>
          <a:r>
            <a:rPr lang="en-US" cap="none" sz="11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1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N 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אתופומסאט (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נורטרון)  </a:t>
          </a: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(מעכבי ייצור חומצות שומן)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866775</xdr:colOff>
      <xdr:row>58</xdr:row>
      <xdr:rowOff>114300</xdr:rowOff>
    </xdr:from>
    <xdr:to>
      <xdr:col>11</xdr:col>
      <xdr:colOff>247650</xdr:colOff>
      <xdr:row>61</xdr:row>
      <xdr:rowOff>142875</xdr:rowOff>
    </xdr:to>
    <xdr:sp>
      <xdr:nvSpPr>
        <xdr:cNvPr id="19" name="Text Box 110"/>
        <xdr:cNvSpPr txBox="1">
          <a:spLocks noChangeArrowheads="1"/>
        </xdr:cNvSpPr>
      </xdr:nvSpPr>
      <xdr:spPr>
        <a:xfrm>
          <a:off x="1476375" y="9163050"/>
          <a:ext cx="6048375" cy="514350"/>
        </a:xfrm>
        <a:prstGeom prst="rect">
          <a:avLst/>
        </a:prstGeom>
        <a:gradFill rotWithShape="1">
          <a:gsLst>
            <a:gs pos="0">
              <a:srgbClr val="CC3300"/>
            </a:gs>
            <a:gs pos="100000">
              <a:srgbClr val="5E1800"/>
            </a:gs>
          </a:gsLst>
          <a:lin ang="0" scaled="1"/>
        </a:gradFill>
        <a:ln w="9525" cmpd="sng">
          <a:noFill/>
        </a:ln>
      </xdr:spPr>
      <xdr:txBody>
        <a:bodyPr vertOverflow="clip" wrap="square" lIns="15973" tIns="7986" rIns="15973" bIns="7986"/>
        <a:p>
          <a:pPr algn="r">
            <a:defRPr/>
          </a:pPr>
          <a:r>
            <a:rPr lang="en-US" cap="none" sz="11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קבוצה</a:t>
          </a:r>
          <a:r>
            <a:rPr lang="en-US" cap="none" sz="11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1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O</a:t>
          </a: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2,4-D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(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אלבר </a:t>
          </a: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40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,  אלבר-סופר,  אמינובר,  לנטמול,  סאנאפן-סופר), </a:t>
          </a: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MCPA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(אלבר</a:t>
          </a: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M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) 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2,4-DB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(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דיביקן),  </a:t>
          </a: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MCPP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(אופטיקה, דופלוזן,  אורורה טורבו) פלורוקסיפיר (טומהוק, סטרן) טריכלופיר (גרלון, טריבל), קלופירליד (לונטרל) </a:t>
          </a: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 אוקסינים סינתטיים -הורמונליים)</a:t>
          </a:r>
        </a:p>
      </xdr:txBody>
    </xdr:sp>
    <xdr:clientData/>
  </xdr:twoCellAnchor>
  <xdr:twoCellAnchor>
    <xdr:from>
      <xdr:col>1</xdr:col>
      <xdr:colOff>876300</xdr:colOff>
      <xdr:row>62</xdr:row>
      <xdr:rowOff>38100</xdr:rowOff>
    </xdr:from>
    <xdr:to>
      <xdr:col>11</xdr:col>
      <xdr:colOff>266700</xdr:colOff>
      <xdr:row>63</xdr:row>
      <xdr:rowOff>142875</xdr:rowOff>
    </xdr:to>
    <xdr:sp>
      <xdr:nvSpPr>
        <xdr:cNvPr id="20" name="Text Box 111"/>
        <xdr:cNvSpPr txBox="1">
          <a:spLocks noChangeArrowheads="1"/>
        </xdr:cNvSpPr>
      </xdr:nvSpPr>
      <xdr:spPr>
        <a:xfrm>
          <a:off x="1485900" y="9734550"/>
          <a:ext cx="6057900" cy="266700"/>
        </a:xfrm>
        <a:prstGeom prst="rect">
          <a:avLst/>
        </a:prstGeom>
        <a:gradFill rotWithShape="1">
          <a:gsLst>
            <a:gs pos="0">
              <a:srgbClr val="660066"/>
            </a:gs>
            <a:gs pos="100000">
              <a:srgbClr val="2F002F"/>
            </a:gs>
          </a:gsLst>
          <a:lin ang="0" scaled="1"/>
        </a:gradFill>
        <a:ln w="9525" cmpd="sng">
          <a:noFill/>
        </a:ln>
      </xdr:spPr>
      <xdr:txBody>
        <a:bodyPr vertOverflow="clip" wrap="square" lIns="15973" tIns="7986" rIns="15973" bIns="7986"/>
        <a:p>
          <a:pPr algn="r">
            <a:defRPr/>
          </a:pPr>
          <a:r>
            <a:rPr lang="en-US" cap="none" sz="10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קבוצה</a:t>
          </a:r>
          <a:r>
            <a:rPr lang="en-US" cap="none" sz="10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1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Z </a:t>
          </a:r>
          <a:r>
            <a:rPr lang="en-US" cap="none" sz="1000" b="1" i="0" u="sng" baseline="0">
              <a:solidFill>
                <a:srgbClr val="FFFF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MSMA</a:t>
          </a: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(</a:t>
          </a: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טרגט) </a:t>
          </a: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(מנגנון לא ידוע)
</a:t>
          </a:r>
        </a:p>
      </xdr:txBody>
    </xdr:sp>
    <xdr:clientData/>
  </xdr:twoCellAnchor>
  <xdr:twoCellAnchor>
    <xdr:from>
      <xdr:col>2</xdr:col>
      <xdr:colOff>85725</xdr:colOff>
      <xdr:row>64</xdr:row>
      <xdr:rowOff>19050</xdr:rowOff>
    </xdr:from>
    <xdr:to>
      <xdr:col>10</xdr:col>
      <xdr:colOff>504825</xdr:colOff>
      <xdr:row>66</xdr:row>
      <xdr:rowOff>76200</xdr:rowOff>
    </xdr:to>
    <xdr:sp>
      <xdr:nvSpPr>
        <xdr:cNvPr id="21" name="Text Box 12"/>
        <xdr:cNvSpPr txBox="1">
          <a:spLocks noChangeArrowheads="1"/>
        </xdr:cNvSpPr>
      </xdr:nvSpPr>
      <xdr:spPr>
        <a:xfrm>
          <a:off x="1581150" y="10039350"/>
          <a:ext cx="5591175" cy="381000"/>
        </a:xfrm>
        <a:prstGeom prst="rect">
          <a:avLst/>
        </a:prstGeom>
        <a:solidFill>
          <a:srgbClr val="3366CC"/>
        </a:solidFill>
        <a:ln w="9525" cmpd="sng">
          <a:noFill/>
        </a:ln>
      </xdr:spPr>
      <xdr:txBody>
        <a:bodyPr vertOverflow="clip" wrap="square" lIns="15967" tIns="7983" rIns="15967" bIns="7983"/>
        <a:p>
          <a:pPr algn="ctr">
            <a:defRPr/>
          </a:pPr>
          <a:r>
            <a:rPr lang="en-US" cap="none" sz="9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דפון זה הוכן על ידי:  ד"ר טוביה יעקובי </a:t>
          </a:r>
          <a:r>
            <a:rPr lang="en-US" cap="none" sz="9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ושי כיתאין, בחסות האגודה הישראלית למדע העשבים הרעים (תשס"ד  2004)
</a:t>
          </a:r>
          <a:r>
            <a:rPr lang="en-US" cap="none" sz="9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עדכון אחרון ע"י</a:t>
          </a:r>
          <a:r>
            <a:rPr lang="en-US" cap="none" sz="9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מאור מצרפי ועידן ריצ'קר (2016)</a:t>
          </a:r>
          <a:r>
            <a:rPr lang="en-US" cap="none" sz="9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4"/>
  <sheetViews>
    <sheetView rightToLeft="1" zoomScalePageLayoutView="0" workbookViewId="0" topLeftCell="A1">
      <selection activeCell="W14" sqref="W14"/>
    </sheetView>
  </sheetViews>
  <sheetFormatPr defaultColWidth="9.140625" defaultRowHeight="12.75"/>
  <cols>
    <col min="1" max="1" width="2.00390625" style="0" customWidth="1"/>
    <col min="2" max="2" width="9.140625" style="0" customWidth="1"/>
    <col min="3" max="3" width="7.28125" style="0" customWidth="1"/>
    <col min="4" max="5" width="7.7109375" style="0" customWidth="1"/>
    <col min="6" max="6" width="6.8515625" style="0" customWidth="1"/>
    <col min="7" max="7" width="4.57421875" style="0" customWidth="1"/>
    <col min="8" max="8" width="6.140625" style="0" customWidth="1"/>
    <col min="9" max="9" width="7.7109375" style="0" customWidth="1"/>
    <col min="10" max="10" width="5.00390625" style="0" customWidth="1"/>
    <col min="11" max="12" width="9.8515625" style="0" customWidth="1"/>
    <col min="13" max="13" width="3.00390625" style="0" customWidth="1"/>
    <col min="14" max="14" width="6.8515625" style="0" customWidth="1"/>
    <col min="17" max="17" width="10.57421875" style="0" customWidth="1"/>
  </cols>
  <sheetData>
    <row r="1" ht="6.75" customHeight="1"/>
    <row r="2" spans="2:10" ht="15">
      <c r="B2" s="141" t="s">
        <v>313</v>
      </c>
      <c r="J2" s="301" t="s">
        <v>315</v>
      </c>
    </row>
    <row r="3" ht="6.75" customHeight="1">
      <c r="B3" s="141"/>
    </row>
    <row r="4" ht="15">
      <c r="B4" s="59" t="s">
        <v>316</v>
      </c>
    </row>
    <row r="5" ht="6" customHeight="1"/>
    <row r="6" spans="2:5" ht="15">
      <c r="B6" s="59" t="s">
        <v>304</v>
      </c>
      <c r="E6" s="300" t="s">
        <v>314</v>
      </c>
    </row>
    <row r="7" ht="3" customHeight="1" thickBot="1"/>
    <row r="8" spans="2:19" ht="32.25" customHeight="1" thickBot="1">
      <c r="B8" s="285" t="s">
        <v>295</v>
      </c>
      <c r="C8" s="315" t="s">
        <v>328</v>
      </c>
      <c r="D8" s="314" t="s">
        <v>296</v>
      </c>
      <c r="E8" s="426" t="s">
        <v>297</v>
      </c>
      <c r="F8" s="427"/>
      <c r="G8" s="428"/>
      <c r="H8" s="429"/>
      <c r="I8" s="309" t="s">
        <v>324</v>
      </c>
      <c r="J8" s="430" t="s">
        <v>298</v>
      </c>
      <c r="K8" s="427"/>
      <c r="L8" s="428"/>
      <c r="M8" s="428"/>
      <c r="N8" s="313" t="s">
        <v>299</v>
      </c>
      <c r="O8" s="433" t="s">
        <v>327</v>
      </c>
      <c r="P8" s="434"/>
      <c r="Q8" s="435"/>
      <c r="R8" s="371" t="s">
        <v>340</v>
      </c>
      <c r="S8" s="372"/>
    </row>
    <row r="9" spans="2:19" s="299" customFormat="1" ht="14.25">
      <c r="B9" s="293" t="s">
        <v>305</v>
      </c>
      <c r="C9" s="316" t="s">
        <v>306</v>
      </c>
      <c r="D9" s="292" t="s">
        <v>307</v>
      </c>
      <c r="E9" s="295" t="s">
        <v>77</v>
      </c>
      <c r="F9" s="296" t="s">
        <v>308</v>
      </c>
      <c r="G9" s="293" t="s">
        <v>309</v>
      </c>
      <c r="H9" s="297"/>
      <c r="I9" s="294" t="s">
        <v>325</v>
      </c>
      <c r="J9" s="298" t="s">
        <v>311</v>
      </c>
      <c r="K9" s="296"/>
      <c r="L9" s="293"/>
      <c r="M9" s="293"/>
      <c r="N9" s="310" t="s">
        <v>310</v>
      </c>
      <c r="O9" s="305" t="s">
        <v>312</v>
      </c>
      <c r="P9" s="319"/>
      <c r="Q9" s="369"/>
      <c r="R9" s="306"/>
      <c r="S9" s="307"/>
    </row>
    <row r="10" spans="2:19" ht="14.25">
      <c r="B10" s="303" t="s">
        <v>317</v>
      </c>
      <c r="C10" s="317" t="s">
        <v>322</v>
      </c>
      <c r="D10" s="304" t="s">
        <v>318</v>
      </c>
      <c r="E10" s="305" t="s">
        <v>319</v>
      </c>
      <c r="F10" s="306" t="s">
        <v>320</v>
      </c>
      <c r="G10" s="303" t="s">
        <v>321</v>
      </c>
      <c r="H10" s="307"/>
      <c r="I10" s="302" t="s">
        <v>326</v>
      </c>
      <c r="J10" s="431" t="s">
        <v>323</v>
      </c>
      <c r="K10" s="431"/>
      <c r="L10" s="431"/>
      <c r="M10" s="432"/>
      <c r="N10" s="311" t="s">
        <v>322</v>
      </c>
      <c r="O10" s="305" t="s">
        <v>312</v>
      </c>
      <c r="P10" s="321"/>
      <c r="Q10" s="370"/>
      <c r="R10" s="177"/>
      <c r="S10" s="373"/>
    </row>
    <row r="11" spans="2:19" ht="15">
      <c r="B11" s="172"/>
      <c r="C11" s="318"/>
      <c r="D11" s="287"/>
      <c r="E11" s="288"/>
      <c r="F11" s="289"/>
      <c r="G11" s="172"/>
      <c r="H11" s="290"/>
      <c r="I11" s="286"/>
      <c r="J11" s="291"/>
      <c r="K11" s="289"/>
      <c r="L11" s="172"/>
      <c r="M11" s="172"/>
      <c r="N11" s="312"/>
      <c r="O11" s="320"/>
      <c r="P11" s="321"/>
      <c r="Q11" s="370"/>
      <c r="R11" s="374"/>
      <c r="S11" s="373"/>
    </row>
    <row r="12" spans="2:19" ht="15">
      <c r="B12" s="172"/>
      <c r="C12" s="318"/>
      <c r="D12" s="287"/>
      <c r="E12" s="288"/>
      <c r="F12" s="289"/>
      <c r="G12" s="172"/>
      <c r="H12" s="290"/>
      <c r="I12" s="286"/>
      <c r="J12" s="291"/>
      <c r="K12" s="289"/>
      <c r="L12" s="172"/>
      <c r="M12" s="172"/>
      <c r="N12" s="312"/>
      <c r="O12" s="320"/>
      <c r="P12" s="321"/>
      <c r="Q12" s="370"/>
      <c r="R12" s="374"/>
      <c r="S12" s="373"/>
    </row>
    <row r="13" spans="2:19" ht="15">
      <c r="B13" s="172"/>
      <c r="C13" s="318"/>
      <c r="D13" s="287"/>
      <c r="E13" s="288"/>
      <c r="F13" s="289"/>
      <c r="G13" s="172"/>
      <c r="H13" s="290"/>
      <c r="I13" s="286"/>
      <c r="J13" s="291"/>
      <c r="K13" s="289"/>
      <c r="L13" s="172"/>
      <c r="M13" s="172"/>
      <c r="N13" s="312"/>
      <c r="O13" s="320"/>
      <c r="P13" s="321"/>
      <c r="Q13" s="370"/>
      <c r="R13" s="374"/>
      <c r="S13" s="373"/>
    </row>
    <row r="14" spans="2:19" ht="15">
      <c r="B14" s="172"/>
      <c r="C14" s="318"/>
      <c r="D14" s="287"/>
      <c r="E14" s="288"/>
      <c r="F14" s="289"/>
      <c r="G14" s="172"/>
      <c r="H14" s="290"/>
      <c r="I14" s="286"/>
      <c r="J14" s="291"/>
      <c r="K14" s="289"/>
      <c r="L14" s="172"/>
      <c r="M14" s="172"/>
      <c r="N14" s="312"/>
      <c r="O14" s="320"/>
      <c r="P14" s="321"/>
      <c r="Q14" s="370"/>
      <c r="R14" s="374"/>
      <c r="S14" s="373"/>
    </row>
    <row r="15" spans="2:19" ht="15">
      <c r="B15" s="172"/>
      <c r="C15" s="318"/>
      <c r="D15" s="287"/>
      <c r="E15" s="288"/>
      <c r="F15" s="289"/>
      <c r="G15" s="172"/>
      <c r="H15" s="290"/>
      <c r="I15" s="286"/>
      <c r="J15" s="291"/>
      <c r="K15" s="289"/>
      <c r="L15" s="172"/>
      <c r="M15" s="172"/>
      <c r="N15" s="312"/>
      <c r="O15" s="320"/>
      <c r="P15" s="321"/>
      <c r="Q15" s="370"/>
      <c r="R15" s="374"/>
      <c r="S15" s="373"/>
    </row>
    <row r="16" spans="2:19" ht="15">
      <c r="B16" s="172"/>
      <c r="C16" s="318"/>
      <c r="D16" s="287"/>
      <c r="E16" s="288"/>
      <c r="F16" s="289"/>
      <c r="G16" s="172"/>
      <c r="H16" s="290"/>
      <c r="I16" s="286"/>
      <c r="J16" s="291"/>
      <c r="K16" s="289"/>
      <c r="L16" s="172"/>
      <c r="M16" s="172"/>
      <c r="N16" s="312"/>
      <c r="O16" s="320"/>
      <c r="P16" s="321"/>
      <c r="Q16" s="370"/>
      <c r="R16" s="374"/>
      <c r="S16" s="373"/>
    </row>
    <row r="17" spans="2:19" ht="15">
      <c r="B17" s="172"/>
      <c r="C17" s="318"/>
      <c r="D17" s="287"/>
      <c r="E17" s="288"/>
      <c r="F17" s="289"/>
      <c r="G17" s="172"/>
      <c r="H17" s="290"/>
      <c r="I17" s="286"/>
      <c r="J17" s="291"/>
      <c r="K17" s="289"/>
      <c r="L17" s="172"/>
      <c r="M17" s="172"/>
      <c r="N17" s="312"/>
      <c r="O17" s="320"/>
      <c r="P17" s="321"/>
      <c r="Q17" s="370"/>
      <c r="R17" s="374"/>
      <c r="S17" s="373"/>
    </row>
    <row r="18" spans="2:19" ht="15">
      <c r="B18" s="172"/>
      <c r="C18" s="318"/>
      <c r="D18" s="287"/>
      <c r="E18" s="288"/>
      <c r="F18" s="289"/>
      <c r="G18" s="172"/>
      <c r="H18" s="290"/>
      <c r="I18" s="286"/>
      <c r="J18" s="291"/>
      <c r="K18" s="289"/>
      <c r="L18" s="172"/>
      <c r="M18" s="172"/>
      <c r="N18" s="312"/>
      <c r="O18" s="320"/>
      <c r="P18" s="321"/>
      <c r="Q18" s="370"/>
      <c r="R18" s="374"/>
      <c r="S18" s="373"/>
    </row>
    <row r="19" spans="2:19" ht="15">
      <c r="B19" s="172"/>
      <c r="C19" s="318"/>
      <c r="D19" s="287"/>
      <c r="E19" s="288"/>
      <c r="F19" s="289"/>
      <c r="G19" s="172"/>
      <c r="H19" s="290"/>
      <c r="I19" s="286"/>
      <c r="J19" s="291"/>
      <c r="K19" s="289"/>
      <c r="L19" s="172"/>
      <c r="M19" s="172"/>
      <c r="N19" s="312"/>
      <c r="O19" s="320"/>
      <c r="P19" s="321"/>
      <c r="Q19" s="370"/>
      <c r="R19" s="374"/>
      <c r="S19" s="373"/>
    </row>
    <row r="20" spans="2:19" ht="15">
      <c r="B20" s="172"/>
      <c r="C20" s="318"/>
      <c r="D20" s="287"/>
      <c r="E20" s="288"/>
      <c r="F20" s="289"/>
      <c r="G20" s="172"/>
      <c r="H20" s="290"/>
      <c r="I20" s="286"/>
      <c r="J20" s="291"/>
      <c r="K20" s="289"/>
      <c r="L20" s="172"/>
      <c r="M20" s="172"/>
      <c r="N20" s="312"/>
      <c r="O20" s="320"/>
      <c r="P20" s="321"/>
      <c r="Q20" s="370"/>
      <c r="R20" s="374"/>
      <c r="S20" s="373"/>
    </row>
    <row r="21" spans="2:19" ht="15">
      <c r="B21" s="172"/>
      <c r="C21" s="318"/>
      <c r="D21" s="287"/>
      <c r="E21" s="288"/>
      <c r="F21" s="289"/>
      <c r="G21" s="172"/>
      <c r="H21" s="290"/>
      <c r="I21" s="286"/>
      <c r="J21" s="291"/>
      <c r="K21" s="289"/>
      <c r="L21" s="172"/>
      <c r="M21" s="172"/>
      <c r="N21" s="312"/>
      <c r="O21" s="320"/>
      <c r="P21" s="321"/>
      <c r="Q21" s="370"/>
      <c r="R21" s="374"/>
      <c r="S21" s="373"/>
    </row>
    <row r="22" spans="2:19" ht="15">
      <c r="B22" s="172"/>
      <c r="C22" s="318"/>
      <c r="D22" s="287"/>
      <c r="E22" s="288"/>
      <c r="F22" s="289"/>
      <c r="G22" s="172"/>
      <c r="H22" s="290"/>
      <c r="I22" s="286"/>
      <c r="J22" s="291"/>
      <c r="K22" s="289"/>
      <c r="L22" s="172"/>
      <c r="M22" s="172"/>
      <c r="N22" s="312"/>
      <c r="O22" s="320"/>
      <c r="P22" s="321"/>
      <c r="Q22" s="370"/>
      <c r="R22" s="374"/>
      <c r="S22" s="373"/>
    </row>
    <row r="23" spans="2:19" ht="15">
      <c r="B23" s="172"/>
      <c r="C23" s="318"/>
      <c r="D23" s="287"/>
      <c r="E23" s="288"/>
      <c r="F23" s="289"/>
      <c r="G23" s="172"/>
      <c r="H23" s="290"/>
      <c r="I23" s="286"/>
      <c r="J23" s="291"/>
      <c r="K23" s="289"/>
      <c r="L23" s="172"/>
      <c r="M23" s="172"/>
      <c r="N23" s="312"/>
      <c r="O23" s="320"/>
      <c r="P23" s="321"/>
      <c r="Q23" s="370"/>
      <c r="R23" s="374"/>
      <c r="S23" s="373"/>
    </row>
    <row r="24" spans="2:19" ht="15">
      <c r="B24" s="172"/>
      <c r="C24" s="318"/>
      <c r="D24" s="287"/>
      <c r="E24" s="288"/>
      <c r="F24" s="289"/>
      <c r="G24" s="172"/>
      <c r="H24" s="290"/>
      <c r="I24" s="286"/>
      <c r="J24" s="291"/>
      <c r="K24" s="289"/>
      <c r="L24" s="172"/>
      <c r="M24" s="172"/>
      <c r="N24" s="312"/>
      <c r="O24" s="320"/>
      <c r="P24" s="321"/>
      <c r="Q24" s="370"/>
      <c r="R24" s="374"/>
      <c r="S24" s="373"/>
    </row>
    <row r="25" spans="2:19" ht="15">
      <c r="B25" s="172"/>
      <c r="C25" s="318"/>
      <c r="D25" s="287"/>
      <c r="E25" s="288"/>
      <c r="F25" s="289"/>
      <c r="G25" s="172"/>
      <c r="H25" s="290"/>
      <c r="I25" s="286"/>
      <c r="J25" s="291"/>
      <c r="K25" s="289"/>
      <c r="L25" s="172"/>
      <c r="M25" s="172"/>
      <c r="N25" s="312"/>
      <c r="O25" s="320"/>
      <c r="P25" s="321"/>
      <c r="Q25" s="370"/>
      <c r="R25" s="374"/>
      <c r="S25" s="373"/>
    </row>
    <row r="26" spans="2:19" ht="15">
      <c r="B26" s="172"/>
      <c r="C26" s="318"/>
      <c r="D26" s="287"/>
      <c r="E26" s="288"/>
      <c r="F26" s="289"/>
      <c r="G26" s="172"/>
      <c r="H26" s="290"/>
      <c r="I26" s="286"/>
      <c r="J26" s="291"/>
      <c r="K26" s="289"/>
      <c r="L26" s="172"/>
      <c r="M26" s="172"/>
      <c r="N26" s="312"/>
      <c r="O26" s="320"/>
      <c r="P26" s="321"/>
      <c r="Q26" s="370"/>
      <c r="R26" s="374"/>
      <c r="S26" s="373"/>
    </row>
    <row r="27" spans="2:19" ht="15">
      <c r="B27" s="172"/>
      <c r="C27" s="318"/>
      <c r="D27" s="287"/>
      <c r="E27" s="288"/>
      <c r="F27" s="289"/>
      <c r="G27" s="172"/>
      <c r="H27" s="290"/>
      <c r="I27" s="286"/>
      <c r="J27" s="291"/>
      <c r="K27" s="289"/>
      <c r="L27" s="172"/>
      <c r="M27" s="172"/>
      <c r="N27" s="312"/>
      <c r="O27" s="320"/>
      <c r="P27" s="321"/>
      <c r="Q27" s="370"/>
      <c r="R27" s="374"/>
      <c r="S27" s="373"/>
    </row>
    <row r="28" spans="2:19" ht="15">
      <c r="B28" s="172"/>
      <c r="C28" s="318"/>
      <c r="D28" s="287"/>
      <c r="E28" s="288"/>
      <c r="F28" s="289"/>
      <c r="G28" s="172"/>
      <c r="H28" s="290"/>
      <c r="I28" s="286"/>
      <c r="J28" s="291"/>
      <c r="K28" s="289"/>
      <c r="L28" s="172"/>
      <c r="M28" s="172"/>
      <c r="N28" s="312"/>
      <c r="O28" s="320"/>
      <c r="P28" s="321"/>
      <c r="Q28" s="370"/>
      <c r="R28" s="374"/>
      <c r="S28" s="373"/>
    </row>
    <row r="29" spans="2:19" ht="15">
      <c r="B29" s="172"/>
      <c r="C29" s="318"/>
      <c r="D29" s="287"/>
      <c r="E29" s="288"/>
      <c r="F29" s="289"/>
      <c r="G29" s="172"/>
      <c r="H29" s="290"/>
      <c r="I29" s="286"/>
      <c r="J29" s="291"/>
      <c r="K29" s="289"/>
      <c r="L29" s="172"/>
      <c r="M29" s="172"/>
      <c r="N29" s="312"/>
      <c r="O29" s="320"/>
      <c r="P29" s="321"/>
      <c r="Q29" s="370"/>
      <c r="R29" s="374"/>
      <c r="S29" s="373"/>
    </row>
    <row r="30" spans="2:19" ht="15">
      <c r="B30" s="172"/>
      <c r="C30" s="318"/>
      <c r="D30" s="287"/>
      <c r="E30" s="288"/>
      <c r="F30" s="289"/>
      <c r="G30" s="172"/>
      <c r="H30" s="290"/>
      <c r="I30" s="286"/>
      <c r="J30" s="291"/>
      <c r="K30" s="289"/>
      <c r="L30" s="172"/>
      <c r="M30" s="172"/>
      <c r="N30" s="312"/>
      <c r="O30" s="320"/>
      <c r="P30" s="321"/>
      <c r="Q30" s="370"/>
      <c r="R30" s="374"/>
      <c r="S30" s="373"/>
    </row>
    <row r="31" spans="2:19" ht="15">
      <c r="B31" s="172"/>
      <c r="C31" s="318"/>
      <c r="D31" s="287"/>
      <c r="E31" s="288"/>
      <c r="F31" s="289"/>
      <c r="G31" s="172"/>
      <c r="H31" s="290"/>
      <c r="I31" s="286"/>
      <c r="J31" s="291"/>
      <c r="K31" s="289"/>
      <c r="L31" s="172"/>
      <c r="M31" s="172"/>
      <c r="N31" s="312"/>
      <c r="O31" s="320"/>
      <c r="P31" s="321"/>
      <c r="Q31" s="370"/>
      <c r="R31" s="374"/>
      <c r="S31" s="373"/>
    </row>
    <row r="32" spans="2:19" ht="15">
      <c r="B32" s="172"/>
      <c r="C32" s="318"/>
      <c r="D32" s="287"/>
      <c r="E32" s="288"/>
      <c r="F32" s="289"/>
      <c r="G32" s="172"/>
      <c r="H32" s="290"/>
      <c r="I32" s="286"/>
      <c r="J32" s="291"/>
      <c r="K32" s="289"/>
      <c r="L32" s="172"/>
      <c r="M32" s="172"/>
      <c r="N32" s="312"/>
      <c r="O32" s="320"/>
      <c r="P32" s="321"/>
      <c r="Q32" s="370"/>
      <c r="R32" s="374"/>
      <c r="S32" s="373"/>
    </row>
    <row r="33" spans="2:19" ht="15">
      <c r="B33" s="172"/>
      <c r="C33" s="318"/>
      <c r="D33" s="287"/>
      <c r="E33" s="288"/>
      <c r="F33" s="289"/>
      <c r="G33" s="172"/>
      <c r="H33" s="290"/>
      <c r="I33" s="286"/>
      <c r="J33" s="291"/>
      <c r="K33" s="289"/>
      <c r="L33" s="172"/>
      <c r="M33" s="172"/>
      <c r="N33" s="312"/>
      <c r="O33" s="320"/>
      <c r="P33" s="321"/>
      <c r="Q33" s="370"/>
      <c r="R33" s="374"/>
      <c r="S33" s="373"/>
    </row>
    <row r="34" spans="2:19" ht="15" thickBot="1">
      <c r="B34" s="172"/>
      <c r="C34" s="318"/>
      <c r="D34" s="287"/>
      <c r="E34" s="288"/>
      <c r="F34" s="289"/>
      <c r="G34" s="172"/>
      <c r="H34" s="290"/>
      <c r="I34" s="286"/>
      <c r="J34" s="291"/>
      <c r="K34" s="289"/>
      <c r="L34" s="172"/>
      <c r="M34" s="172"/>
      <c r="N34" s="312"/>
      <c r="O34" s="320"/>
      <c r="P34" s="321"/>
      <c r="Q34" s="370"/>
      <c r="R34" s="375"/>
      <c r="S34" s="376"/>
    </row>
  </sheetData>
  <sheetProtection/>
  <mergeCells count="4">
    <mergeCell ref="E8:H8"/>
    <mergeCell ref="J8:M8"/>
    <mergeCell ref="J10:M10"/>
    <mergeCell ref="O8:Q8"/>
  </mergeCells>
  <printOptions/>
  <pageMargins left="0.25" right="0.25" top="0.75" bottom="0.75" header="0.3" footer="0.3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4:G8"/>
  <sheetViews>
    <sheetView rightToLeft="1" zoomScalePageLayoutView="0" workbookViewId="0" topLeftCell="A1">
      <selection activeCell="B3" sqref="B3:H8"/>
    </sheetView>
  </sheetViews>
  <sheetFormatPr defaultColWidth="9.140625" defaultRowHeight="12.75"/>
  <cols>
    <col min="2" max="2" width="14.8515625" style="0" customWidth="1"/>
    <col min="3" max="3" width="11.57421875" style="0" customWidth="1"/>
    <col min="8" max="8" width="14.00390625" style="0" customWidth="1"/>
  </cols>
  <sheetData>
    <row r="4" spans="2:3" ht="17.25">
      <c r="B4" s="68"/>
      <c r="C4" s="69"/>
    </row>
    <row r="5" spans="2:3" ht="13.5">
      <c r="B5" s="70"/>
      <c r="C5" s="181"/>
    </row>
    <row r="6" spans="2:3" ht="13.5">
      <c r="B6" s="70"/>
      <c r="C6" s="181"/>
    </row>
    <row r="7" spans="2:7" ht="13.5">
      <c r="B7" s="70"/>
      <c r="C7" s="181"/>
      <c r="E7" s="14"/>
      <c r="G7" s="108"/>
    </row>
    <row r="8" spans="2:5" ht="17.25">
      <c r="B8" s="71"/>
      <c r="C8" s="72"/>
      <c r="E8" s="14"/>
    </row>
  </sheetData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&amp;Cעמוד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&amp;Cעמוד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&amp;Cעמוד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&amp;Cעמוד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&amp;Cעמוד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V53"/>
  <sheetViews>
    <sheetView rightToLeft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B1" sqref="B1:AM45"/>
    </sheetView>
  </sheetViews>
  <sheetFormatPr defaultColWidth="9.140625" defaultRowHeight="12.75"/>
  <cols>
    <col min="1" max="1" width="1.8515625" style="0" customWidth="1"/>
    <col min="2" max="2" width="16.7109375" style="9" customWidth="1"/>
    <col min="3" max="3" width="6.57421875" style="9" customWidth="1"/>
    <col min="4" max="5" width="4.421875" style="0" customWidth="1"/>
    <col min="6" max="6" width="4.00390625" style="0" customWidth="1"/>
    <col min="7" max="7" width="4.28125" style="0" customWidth="1"/>
    <col min="8" max="8" width="4.7109375" style="0" customWidth="1"/>
    <col min="9" max="9" width="4.421875" style="0" customWidth="1"/>
    <col min="10" max="11" width="4.7109375" style="10" customWidth="1"/>
    <col min="12" max="12" width="3.8515625" style="0" customWidth="1"/>
    <col min="13" max="13" width="4.28125" style="0" customWidth="1"/>
    <col min="14" max="16" width="4.7109375" style="0" customWidth="1"/>
    <col min="17" max="17" width="5.00390625" style="0" hidden="1" customWidth="1"/>
    <col min="18" max="19" width="4.7109375" style="0" customWidth="1"/>
    <col min="20" max="20" width="4.00390625" style="0" customWidth="1"/>
    <col min="21" max="21" width="4.7109375" style="0" customWidth="1"/>
    <col min="22" max="22" width="3.8515625" style="0" customWidth="1"/>
    <col min="23" max="23" width="4.140625" style="0" customWidth="1"/>
    <col min="24" max="24" width="3.8515625" style="0" customWidth="1"/>
    <col min="25" max="25" width="4.7109375" style="0" customWidth="1"/>
    <col min="26" max="26" width="3.7109375" style="0" customWidth="1"/>
    <col min="27" max="28" width="4.7109375" style="0" customWidth="1"/>
    <col min="29" max="30" width="4.00390625" style="0" customWidth="1"/>
    <col min="31" max="31" width="4.7109375" style="0" customWidth="1"/>
    <col min="32" max="32" width="4.140625" style="0" customWidth="1"/>
    <col min="33" max="34" width="4.7109375" style="0" customWidth="1"/>
    <col min="35" max="35" width="4.28125" style="0" customWidth="1"/>
    <col min="36" max="36" width="4.7109375" style="0" customWidth="1"/>
    <col min="37" max="37" width="4.7109375" style="3" customWidth="1"/>
    <col min="38" max="38" width="5.421875" style="7" customWidth="1"/>
    <col min="39" max="39" width="0.2890625" style="0" customWidth="1"/>
  </cols>
  <sheetData>
    <row r="1" spans="2:38" ht="31.5" customHeight="1" thickBot="1">
      <c r="B1" s="448" t="s">
        <v>294</v>
      </c>
      <c r="C1" s="448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49"/>
      <c r="Z1" s="449"/>
      <c r="AA1" s="449"/>
      <c r="AB1" s="449"/>
      <c r="AC1" s="449"/>
      <c r="AD1" s="449"/>
      <c r="AE1" s="449"/>
      <c r="AF1" s="449"/>
      <c r="AG1" s="449"/>
      <c r="AH1" s="449"/>
      <c r="AI1" s="449"/>
      <c r="AJ1" s="449"/>
      <c r="AK1" s="449"/>
      <c r="AL1" s="449"/>
    </row>
    <row r="2" spans="2:38" ht="76.5" customHeight="1" thickBot="1">
      <c r="B2" s="30" t="s">
        <v>64</v>
      </c>
      <c r="C2" s="82" t="s">
        <v>142</v>
      </c>
      <c r="D2" s="188" t="s">
        <v>59</v>
      </c>
      <c r="E2" s="189" t="s">
        <v>4</v>
      </c>
      <c r="F2" s="189" t="s">
        <v>2</v>
      </c>
      <c r="G2" s="190" t="s">
        <v>17</v>
      </c>
      <c r="H2" s="189" t="s">
        <v>66</v>
      </c>
      <c r="I2" s="189" t="s">
        <v>54</v>
      </c>
      <c r="J2" s="190" t="s">
        <v>65</v>
      </c>
      <c r="K2" s="189" t="s">
        <v>15</v>
      </c>
      <c r="L2" s="189" t="s">
        <v>12</v>
      </c>
      <c r="M2" s="190" t="s">
        <v>18</v>
      </c>
      <c r="N2" s="189" t="s">
        <v>32</v>
      </c>
      <c r="O2" s="189" t="s">
        <v>5</v>
      </c>
      <c r="P2" s="190" t="s">
        <v>224</v>
      </c>
      <c r="Q2" s="189" t="s">
        <v>7</v>
      </c>
      <c r="R2" s="189" t="s">
        <v>8</v>
      </c>
      <c r="S2" s="189" t="s">
        <v>9</v>
      </c>
      <c r="T2" s="190" t="s">
        <v>34</v>
      </c>
      <c r="U2" s="189" t="s">
        <v>62</v>
      </c>
      <c r="V2" s="189" t="s">
        <v>6</v>
      </c>
      <c r="W2" s="190" t="s">
        <v>10</v>
      </c>
      <c r="X2" s="189" t="s">
        <v>16</v>
      </c>
      <c r="Y2" s="191" t="s">
        <v>0</v>
      </c>
      <c r="Z2" s="190" t="s">
        <v>1</v>
      </c>
      <c r="AA2" s="189" t="s">
        <v>183</v>
      </c>
      <c r="AB2" s="189" t="s">
        <v>13</v>
      </c>
      <c r="AC2" s="190" t="s">
        <v>3</v>
      </c>
      <c r="AD2" s="189" t="s">
        <v>11</v>
      </c>
      <c r="AE2" s="189" t="s">
        <v>184</v>
      </c>
      <c r="AF2" s="190" t="s">
        <v>14</v>
      </c>
      <c r="AG2" s="189" t="s">
        <v>63</v>
      </c>
      <c r="AH2" s="189" t="s">
        <v>68</v>
      </c>
      <c r="AI2" s="190" t="s">
        <v>69</v>
      </c>
      <c r="AJ2" s="192" t="s">
        <v>60</v>
      </c>
      <c r="AK2" s="193" t="s">
        <v>39</v>
      </c>
      <c r="AL2" s="194" t="s">
        <v>225</v>
      </c>
    </row>
    <row r="3" spans="2:38" ht="12.75">
      <c r="B3" s="158" t="s">
        <v>77</v>
      </c>
      <c r="C3" s="159" t="s">
        <v>144</v>
      </c>
      <c r="D3" s="119">
        <v>2.5</v>
      </c>
      <c r="E3" s="116">
        <v>2</v>
      </c>
      <c r="F3" s="116">
        <v>1.5</v>
      </c>
      <c r="G3" s="116">
        <v>1.5</v>
      </c>
      <c r="H3" s="116">
        <v>1</v>
      </c>
      <c r="I3" s="116">
        <v>1</v>
      </c>
      <c r="J3" s="116">
        <v>1</v>
      </c>
      <c r="K3" s="116">
        <v>1</v>
      </c>
      <c r="L3" s="116">
        <v>1</v>
      </c>
      <c r="M3" s="116">
        <v>1</v>
      </c>
      <c r="N3" s="116">
        <v>1</v>
      </c>
      <c r="O3" s="116">
        <v>3</v>
      </c>
      <c r="P3" s="116">
        <v>3</v>
      </c>
      <c r="Q3" s="116">
        <v>3</v>
      </c>
      <c r="R3" s="116">
        <v>3</v>
      </c>
      <c r="S3" s="116" t="s">
        <v>19</v>
      </c>
      <c r="T3" s="116">
        <v>1</v>
      </c>
      <c r="U3" s="116">
        <v>2.5</v>
      </c>
      <c r="V3" s="116">
        <v>1</v>
      </c>
      <c r="W3" s="116">
        <v>2</v>
      </c>
      <c r="X3" s="116">
        <v>2</v>
      </c>
      <c r="Y3" s="116">
        <v>2.5</v>
      </c>
      <c r="Z3" s="116" t="s">
        <v>19</v>
      </c>
      <c r="AA3" s="116">
        <v>2.5</v>
      </c>
      <c r="AB3" s="116">
        <v>3</v>
      </c>
      <c r="AC3" s="116">
        <v>2.5</v>
      </c>
      <c r="AD3" s="116">
        <v>3</v>
      </c>
      <c r="AE3" s="116">
        <v>2</v>
      </c>
      <c r="AF3" s="116">
        <v>2</v>
      </c>
      <c r="AG3" s="116">
        <v>1</v>
      </c>
      <c r="AH3" s="116">
        <v>2.5</v>
      </c>
      <c r="AI3" s="117">
        <v>2</v>
      </c>
      <c r="AJ3" s="204">
        <v>2.5</v>
      </c>
      <c r="AK3" s="120">
        <v>0</v>
      </c>
      <c r="AL3" s="145" t="s">
        <v>57</v>
      </c>
    </row>
    <row r="4" spans="2:38" ht="12.75">
      <c r="B4" s="183" t="s">
        <v>26</v>
      </c>
      <c r="C4" s="184" t="s">
        <v>157</v>
      </c>
      <c r="D4" s="187">
        <v>3</v>
      </c>
      <c r="E4" s="185">
        <v>2</v>
      </c>
      <c r="F4" s="185">
        <v>2</v>
      </c>
      <c r="G4" s="116">
        <v>2</v>
      </c>
      <c r="H4" s="185">
        <v>2</v>
      </c>
      <c r="I4" s="185">
        <v>1</v>
      </c>
      <c r="J4" s="116">
        <v>1</v>
      </c>
      <c r="K4" s="185">
        <v>1.5</v>
      </c>
      <c r="L4" s="185">
        <v>2</v>
      </c>
      <c r="M4" s="116">
        <v>1.5</v>
      </c>
      <c r="N4" s="185">
        <v>3</v>
      </c>
      <c r="O4" s="185">
        <v>3</v>
      </c>
      <c r="P4" s="116">
        <v>3</v>
      </c>
      <c r="Q4" s="116">
        <v>3</v>
      </c>
      <c r="R4" s="185">
        <v>3</v>
      </c>
      <c r="S4" s="185" t="s">
        <v>19</v>
      </c>
      <c r="T4" s="116">
        <v>1</v>
      </c>
      <c r="U4" s="185">
        <v>3</v>
      </c>
      <c r="V4" s="185">
        <v>2</v>
      </c>
      <c r="W4" s="116">
        <v>2</v>
      </c>
      <c r="X4" s="185">
        <v>2.5</v>
      </c>
      <c r="Y4" s="185">
        <v>2.5</v>
      </c>
      <c r="Z4" s="116">
        <v>3</v>
      </c>
      <c r="AA4" s="185">
        <v>3</v>
      </c>
      <c r="AB4" s="185">
        <v>3</v>
      </c>
      <c r="AC4" s="116">
        <v>3</v>
      </c>
      <c r="AD4" s="185">
        <v>3</v>
      </c>
      <c r="AE4" s="185">
        <v>3</v>
      </c>
      <c r="AF4" s="116" t="s">
        <v>19</v>
      </c>
      <c r="AG4" s="185">
        <v>1</v>
      </c>
      <c r="AH4" s="185">
        <v>2.5</v>
      </c>
      <c r="AI4" s="117">
        <v>2</v>
      </c>
      <c r="AJ4" s="118">
        <v>3</v>
      </c>
      <c r="AK4" s="120">
        <v>0</v>
      </c>
      <c r="AL4" s="80" t="s">
        <v>57</v>
      </c>
    </row>
    <row r="5" spans="2:38" ht="12.75" hidden="1">
      <c r="B5" s="195" t="s">
        <v>33</v>
      </c>
      <c r="C5" s="196" t="s">
        <v>144</v>
      </c>
      <c r="D5" s="153">
        <v>2</v>
      </c>
      <c r="E5" s="162" t="s">
        <v>19</v>
      </c>
      <c r="F5" s="162">
        <v>1</v>
      </c>
      <c r="G5" s="117">
        <v>1</v>
      </c>
      <c r="H5" s="162">
        <v>2.5</v>
      </c>
      <c r="I5" s="162">
        <v>2</v>
      </c>
      <c r="J5" s="117">
        <v>2.5</v>
      </c>
      <c r="K5" s="162">
        <v>0</v>
      </c>
      <c r="L5" s="162" t="s">
        <v>19</v>
      </c>
      <c r="M5" s="117" t="s">
        <v>19</v>
      </c>
      <c r="N5" s="162" t="s">
        <v>19</v>
      </c>
      <c r="O5" s="162" t="s">
        <v>19</v>
      </c>
      <c r="P5" s="117">
        <v>2.5</v>
      </c>
      <c r="Q5" s="121" t="s">
        <v>19</v>
      </c>
      <c r="R5" s="162" t="s">
        <v>19</v>
      </c>
      <c r="S5" s="162" t="s">
        <v>19</v>
      </c>
      <c r="T5" s="117">
        <v>1</v>
      </c>
      <c r="U5" s="162">
        <v>2</v>
      </c>
      <c r="V5" s="162">
        <v>1</v>
      </c>
      <c r="W5" s="117" t="s">
        <v>19</v>
      </c>
      <c r="X5" s="162">
        <v>0.5</v>
      </c>
      <c r="Y5" s="162">
        <v>2.5</v>
      </c>
      <c r="Z5" s="117">
        <v>2</v>
      </c>
      <c r="AA5" s="162">
        <v>1</v>
      </c>
      <c r="AB5" s="162" t="s">
        <v>19</v>
      </c>
      <c r="AC5" s="117">
        <v>2.5</v>
      </c>
      <c r="AD5" s="162" t="s">
        <v>19</v>
      </c>
      <c r="AE5" s="162" t="s">
        <v>19</v>
      </c>
      <c r="AF5" s="117" t="s">
        <v>19</v>
      </c>
      <c r="AG5" s="162">
        <v>0.5</v>
      </c>
      <c r="AH5" s="162" t="s">
        <v>19</v>
      </c>
      <c r="AI5" s="117" t="s">
        <v>19</v>
      </c>
      <c r="AJ5" s="186"/>
      <c r="AK5" s="122">
        <v>0</v>
      </c>
      <c r="AL5" s="154" t="s">
        <v>57</v>
      </c>
    </row>
    <row r="6" spans="2:38" ht="13.5" customHeight="1">
      <c r="B6" s="197" t="s">
        <v>219</v>
      </c>
      <c r="C6" s="198" t="s">
        <v>156</v>
      </c>
      <c r="D6" s="182">
        <v>3</v>
      </c>
      <c r="E6" s="124">
        <v>3</v>
      </c>
      <c r="F6" s="124">
        <v>3</v>
      </c>
      <c r="G6" s="124">
        <v>3</v>
      </c>
      <c r="H6" s="124">
        <v>1.5</v>
      </c>
      <c r="I6" s="124">
        <v>1</v>
      </c>
      <c r="J6" s="124">
        <v>1</v>
      </c>
      <c r="K6" s="124">
        <v>0.5</v>
      </c>
      <c r="L6" s="124">
        <v>0</v>
      </c>
      <c r="M6" s="124">
        <v>1.5</v>
      </c>
      <c r="N6" s="124">
        <v>3</v>
      </c>
      <c r="O6" s="124">
        <v>2</v>
      </c>
      <c r="P6" s="124">
        <v>1.5</v>
      </c>
      <c r="Q6" s="124">
        <v>3</v>
      </c>
      <c r="R6" s="124">
        <v>0</v>
      </c>
      <c r="S6" s="124">
        <v>3</v>
      </c>
      <c r="T6" s="124">
        <v>1</v>
      </c>
      <c r="U6" s="124">
        <v>3</v>
      </c>
      <c r="V6" s="124">
        <v>0</v>
      </c>
      <c r="W6" s="124" t="s">
        <v>19</v>
      </c>
      <c r="X6" s="124">
        <v>1</v>
      </c>
      <c r="Y6" s="124">
        <v>1</v>
      </c>
      <c r="Z6" s="124">
        <v>3</v>
      </c>
      <c r="AA6" s="124">
        <v>3</v>
      </c>
      <c r="AB6" s="124" t="s">
        <v>19</v>
      </c>
      <c r="AC6" s="124">
        <v>3</v>
      </c>
      <c r="AD6" s="124" t="s">
        <v>19</v>
      </c>
      <c r="AE6" s="124">
        <v>3</v>
      </c>
      <c r="AF6" s="124">
        <v>3</v>
      </c>
      <c r="AG6" s="124">
        <v>1</v>
      </c>
      <c r="AH6" s="124">
        <v>2.5</v>
      </c>
      <c r="AI6" s="125">
        <v>1.5</v>
      </c>
      <c r="AJ6" s="161"/>
      <c r="AK6" s="144">
        <v>0.5</v>
      </c>
      <c r="AL6" s="145" t="s">
        <v>57</v>
      </c>
    </row>
    <row r="7" spans="2:38" ht="12.75">
      <c r="B7" s="183" t="s">
        <v>75</v>
      </c>
      <c r="C7" s="184" t="s">
        <v>156</v>
      </c>
      <c r="D7" s="119">
        <v>3</v>
      </c>
      <c r="E7" s="185">
        <v>3</v>
      </c>
      <c r="F7" s="185">
        <v>3</v>
      </c>
      <c r="G7" s="116">
        <v>3</v>
      </c>
      <c r="H7" s="185">
        <v>1.5</v>
      </c>
      <c r="I7" s="185">
        <v>1</v>
      </c>
      <c r="J7" s="116">
        <v>1</v>
      </c>
      <c r="K7" s="185">
        <v>1</v>
      </c>
      <c r="L7" s="185">
        <v>0</v>
      </c>
      <c r="M7" s="116">
        <v>1.5</v>
      </c>
      <c r="N7" s="185">
        <v>3</v>
      </c>
      <c r="O7" s="185">
        <v>2</v>
      </c>
      <c r="P7" s="116">
        <v>1.5</v>
      </c>
      <c r="Q7" s="185">
        <v>3</v>
      </c>
      <c r="R7" s="185">
        <v>0</v>
      </c>
      <c r="S7" s="185">
        <v>3</v>
      </c>
      <c r="T7" s="116">
        <v>1</v>
      </c>
      <c r="U7" s="185">
        <v>3</v>
      </c>
      <c r="V7" s="185">
        <v>0</v>
      </c>
      <c r="W7" s="116" t="s">
        <v>19</v>
      </c>
      <c r="X7" s="185">
        <v>1</v>
      </c>
      <c r="Y7" s="185">
        <v>1.5</v>
      </c>
      <c r="Z7" s="116">
        <v>3</v>
      </c>
      <c r="AA7" s="185">
        <v>3</v>
      </c>
      <c r="AB7" s="185" t="s">
        <v>19</v>
      </c>
      <c r="AC7" s="116">
        <v>3</v>
      </c>
      <c r="AD7" s="185" t="s">
        <v>19</v>
      </c>
      <c r="AE7" s="185">
        <v>3</v>
      </c>
      <c r="AF7" s="116">
        <v>3</v>
      </c>
      <c r="AG7" s="185">
        <v>1</v>
      </c>
      <c r="AH7" s="185">
        <v>2.5</v>
      </c>
      <c r="AI7" s="117">
        <v>1.5</v>
      </c>
      <c r="AJ7" s="186"/>
      <c r="AK7" s="120">
        <v>0.5</v>
      </c>
      <c r="AL7" s="80" t="s">
        <v>57</v>
      </c>
    </row>
    <row r="8" spans="2:38" ht="12.75">
      <c r="B8" s="183" t="s">
        <v>71</v>
      </c>
      <c r="C8" s="184" t="s">
        <v>156</v>
      </c>
      <c r="D8" s="119">
        <v>3</v>
      </c>
      <c r="E8" s="185">
        <v>2</v>
      </c>
      <c r="F8" s="185">
        <v>2.5</v>
      </c>
      <c r="G8" s="116">
        <v>2.5</v>
      </c>
      <c r="H8" s="185">
        <v>1</v>
      </c>
      <c r="I8" s="185">
        <v>1</v>
      </c>
      <c r="J8" s="116">
        <v>1</v>
      </c>
      <c r="K8" s="115" t="s">
        <v>19</v>
      </c>
      <c r="L8" s="185">
        <v>3</v>
      </c>
      <c r="M8" s="116">
        <v>3</v>
      </c>
      <c r="N8" s="185">
        <v>3</v>
      </c>
      <c r="O8" s="185" t="s">
        <v>19</v>
      </c>
      <c r="P8" s="116">
        <v>1.5</v>
      </c>
      <c r="Q8" s="116">
        <v>2</v>
      </c>
      <c r="R8" s="185">
        <v>3</v>
      </c>
      <c r="S8" s="185">
        <v>3</v>
      </c>
      <c r="T8" s="116">
        <v>0</v>
      </c>
      <c r="U8" s="185">
        <v>3</v>
      </c>
      <c r="V8" s="185">
        <v>2</v>
      </c>
      <c r="W8" s="116">
        <v>2</v>
      </c>
      <c r="X8" s="185">
        <v>2</v>
      </c>
      <c r="Y8" s="185">
        <v>1.5</v>
      </c>
      <c r="Z8" s="116">
        <v>3</v>
      </c>
      <c r="AA8" s="185">
        <v>1</v>
      </c>
      <c r="AB8" s="185">
        <v>2</v>
      </c>
      <c r="AC8" s="116">
        <v>3</v>
      </c>
      <c r="AD8" s="185">
        <v>2</v>
      </c>
      <c r="AE8" s="185">
        <v>3</v>
      </c>
      <c r="AF8" s="116" t="s">
        <v>19</v>
      </c>
      <c r="AG8" s="185">
        <v>1.5</v>
      </c>
      <c r="AH8" s="185">
        <v>2.5</v>
      </c>
      <c r="AI8" s="117">
        <v>2</v>
      </c>
      <c r="AJ8" s="186"/>
      <c r="AK8" s="120">
        <v>0.5</v>
      </c>
      <c r="AL8" s="80" t="s">
        <v>57</v>
      </c>
    </row>
    <row r="9" spans="2:38" ht="12.75">
      <c r="B9" s="132" t="s">
        <v>272</v>
      </c>
      <c r="C9" s="184" t="s">
        <v>156</v>
      </c>
      <c r="D9" s="119">
        <v>1.5</v>
      </c>
      <c r="E9" s="185"/>
      <c r="F9" s="185">
        <v>2</v>
      </c>
      <c r="G9" s="116">
        <v>2.5</v>
      </c>
      <c r="H9" s="185">
        <v>2</v>
      </c>
      <c r="I9" s="185">
        <v>2</v>
      </c>
      <c r="J9" s="116"/>
      <c r="K9" s="115"/>
      <c r="L9" s="185"/>
      <c r="M9" s="116"/>
      <c r="N9" s="185"/>
      <c r="O9" s="185">
        <v>3</v>
      </c>
      <c r="P9" s="116">
        <v>2.5</v>
      </c>
      <c r="Q9" s="116"/>
      <c r="R9" s="185"/>
      <c r="S9" s="185"/>
      <c r="T9" s="116"/>
      <c r="U9" s="185">
        <v>2</v>
      </c>
      <c r="V9" s="185"/>
      <c r="W9" s="116"/>
      <c r="X9" s="185">
        <v>2.5</v>
      </c>
      <c r="Y9" s="185">
        <v>2.5</v>
      </c>
      <c r="Z9" s="116"/>
      <c r="AA9" s="185">
        <v>1</v>
      </c>
      <c r="AB9" s="185"/>
      <c r="AC9" s="116">
        <v>3</v>
      </c>
      <c r="AD9" s="185"/>
      <c r="AE9" s="185">
        <v>1</v>
      </c>
      <c r="AF9" s="116"/>
      <c r="AG9" s="185">
        <v>2.5</v>
      </c>
      <c r="AH9" s="185"/>
      <c r="AI9" s="117"/>
      <c r="AJ9" s="186">
        <v>3</v>
      </c>
      <c r="AK9" s="120">
        <v>1</v>
      </c>
      <c r="AL9" s="80"/>
    </row>
    <row r="10" spans="2:38" s="256" customFormat="1" ht="12.75">
      <c r="B10" s="183" t="s">
        <v>271</v>
      </c>
      <c r="C10" s="184" t="s">
        <v>161</v>
      </c>
      <c r="D10" s="253">
        <v>3</v>
      </c>
      <c r="E10" s="185">
        <v>3</v>
      </c>
      <c r="F10" s="185">
        <v>2</v>
      </c>
      <c r="G10" s="185">
        <v>1.5</v>
      </c>
      <c r="H10" s="185">
        <v>3</v>
      </c>
      <c r="I10" s="185">
        <v>1.5</v>
      </c>
      <c r="J10" s="185">
        <v>1.5</v>
      </c>
      <c r="K10" s="185"/>
      <c r="L10" s="185">
        <v>3</v>
      </c>
      <c r="M10" s="185">
        <v>3</v>
      </c>
      <c r="N10" s="185"/>
      <c r="O10" s="185">
        <v>3</v>
      </c>
      <c r="P10" s="185">
        <v>3</v>
      </c>
      <c r="Q10" s="185"/>
      <c r="R10" s="185">
        <v>3</v>
      </c>
      <c r="S10" s="185"/>
      <c r="T10" s="185"/>
      <c r="U10" s="185">
        <v>3</v>
      </c>
      <c r="V10" s="185">
        <v>3</v>
      </c>
      <c r="W10" s="185">
        <v>3</v>
      </c>
      <c r="X10" s="185">
        <v>3</v>
      </c>
      <c r="Y10" s="185"/>
      <c r="Z10" s="185">
        <v>3</v>
      </c>
      <c r="AA10" s="185">
        <v>3</v>
      </c>
      <c r="AB10" s="185">
        <v>3</v>
      </c>
      <c r="AC10" s="185">
        <v>2</v>
      </c>
      <c r="AD10" s="185"/>
      <c r="AE10" s="185">
        <v>3</v>
      </c>
      <c r="AF10" s="185"/>
      <c r="AG10" s="185">
        <v>3</v>
      </c>
      <c r="AH10" s="185">
        <v>3</v>
      </c>
      <c r="AI10" s="162">
        <v>3</v>
      </c>
      <c r="AJ10" s="186">
        <v>1</v>
      </c>
      <c r="AK10" s="254">
        <v>1</v>
      </c>
      <c r="AL10" s="255" t="s">
        <v>57</v>
      </c>
    </row>
    <row r="11" spans="2:38" ht="12.75">
      <c r="B11" s="158" t="s">
        <v>167</v>
      </c>
      <c r="C11" s="159" t="s">
        <v>146</v>
      </c>
      <c r="D11" s="119">
        <v>1.5</v>
      </c>
      <c r="E11" s="116">
        <v>3</v>
      </c>
      <c r="F11" s="116">
        <v>1</v>
      </c>
      <c r="G11" s="116">
        <v>1.5</v>
      </c>
      <c r="H11" s="116">
        <v>3</v>
      </c>
      <c r="I11" s="116">
        <v>0</v>
      </c>
      <c r="J11" s="116">
        <v>1</v>
      </c>
      <c r="K11" s="116">
        <v>3</v>
      </c>
      <c r="L11" s="116">
        <v>3</v>
      </c>
      <c r="M11" s="116">
        <v>3</v>
      </c>
      <c r="N11" s="116" t="s">
        <v>19</v>
      </c>
      <c r="O11" s="116">
        <v>3</v>
      </c>
      <c r="P11" s="116">
        <v>1.5</v>
      </c>
      <c r="Q11" s="116">
        <v>3</v>
      </c>
      <c r="R11" s="116">
        <v>3</v>
      </c>
      <c r="S11" s="116">
        <v>3</v>
      </c>
      <c r="T11" s="116">
        <v>0</v>
      </c>
      <c r="U11" s="116">
        <v>3</v>
      </c>
      <c r="V11" s="116">
        <v>3</v>
      </c>
      <c r="W11" s="116">
        <v>2</v>
      </c>
      <c r="X11" s="116">
        <v>3</v>
      </c>
      <c r="Y11" s="116">
        <v>3</v>
      </c>
      <c r="Z11" s="116">
        <v>3</v>
      </c>
      <c r="AA11" s="116">
        <v>3</v>
      </c>
      <c r="AB11" s="116">
        <v>3</v>
      </c>
      <c r="AC11" s="116">
        <v>0</v>
      </c>
      <c r="AD11" s="116">
        <v>3</v>
      </c>
      <c r="AE11" s="116">
        <v>2</v>
      </c>
      <c r="AF11" s="116">
        <v>3</v>
      </c>
      <c r="AG11" s="116">
        <v>3</v>
      </c>
      <c r="AH11" s="116">
        <v>2.5</v>
      </c>
      <c r="AI11" s="117">
        <v>2</v>
      </c>
      <c r="AJ11" s="160"/>
      <c r="AK11" s="120">
        <v>1</v>
      </c>
      <c r="AL11" s="80" t="s">
        <v>57</v>
      </c>
    </row>
    <row r="12" spans="2:38" ht="12.75">
      <c r="B12" s="183" t="s">
        <v>166</v>
      </c>
      <c r="C12" s="184" t="s">
        <v>146</v>
      </c>
      <c r="D12" s="119">
        <v>1</v>
      </c>
      <c r="E12" s="185">
        <v>2</v>
      </c>
      <c r="F12" s="185">
        <v>1.5</v>
      </c>
      <c r="G12" s="116">
        <v>1</v>
      </c>
      <c r="H12" s="185">
        <v>3</v>
      </c>
      <c r="I12" s="115">
        <v>1.5</v>
      </c>
      <c r="J12" s="116">
        <v>2.5</v>
      </c>
      <c r="K12" s="185">
        <v>2</v>
      </c>
      <c r="L12" s="185">
        <v>3</v>
      </c>
      <c r="M12" s="116">
        <v>3</v>
      </c>
      <c r="N12" s="185" t="s">
        <v>19</v>
      </c>
      <c r="O12" s="185">
        <v>3</v>
      </c>
      <c r="P12" s="116">
        <v>3</v>
      </c>
      <c r="Q12" s="116">
        <v>3</v>
      </c>
      <c r="R12" s="185">
        <v>3</v>
      </c>
      <c r="S12" s="185" t="s">
        <v>19</v>
      </c>
      <c r="T12" s="116" t="s">
        <v>19</v>
      </c>
      <c r="U12" s="185">
        <v>2.5</v>
      </c>
      <c r="V12" s="185">
        <v>3</v>
      </c>
      <c r="W12" s="116">
        <v>3</v>
      </c>
      <c r="X12" s="185">
        <v>3</v>
      </c>
      <c r="Y12" s="185">
        <v>2.5</v>
      </c>
      <c r="Z12" s="116">
        <v>3</v>
      </c>
      <c r="AA12" s="185">
        <v>3</v>
      </c>
      <c r="AB12" s="185">
        <v>3</v>
      </c>
      <c r="AC12" s="116">
        <v>1</v>
      </c>
      <c r="AD12" s="185">
        <v>1</v>
      </c>
      <c r="AE12" s="207" t="s">
        <v>232</v>
      </c>
      <c r="AF12" s="116" t="s">
        <v>19</v>
      </c>
      <c r="AG12" s="185">
        <v>3</v>
      </c>
      <c r="AH12" s="185">
        <v>3</v>
      </c>
      <c r="AI12" s="117">
        <v>3</v>
      </c>
      <c r="AJ12" s="186"/>
      <c r="AK12" s="120">
        <v>1</v>
      </c>
      <c r="AL12" s="80" t="s">
        <v>57</v>
      </c>
    </row>
    <row r="13" spans="2:38" ht="12.75">
      <c r="B13" s="183" t="s">
        <v>20</v>
      </c>
      <c r="C13" s="184" t="s">
        <v>146</v>
      </c>
      <c r="D13" s="119">
        <v>3</v>
      </c>
      <c r="E13" s="185" t="s">
        <v>19</v>
      </c>
      <c r="F13" s="185" t="s">
        <v>19</v>
      </c>
      <c r="G13" s="116">
        <v>0</v>
      </c>
      <c r="H13" s="185">
        <v>3</v>
      </c>
      <c r="I13" s="185">
        <v>1.5</v>
      </c>
      <c r="J13" s="116">
        <v>1</v>
      </c>
      <c r="K13" s="185" t="s">
        <v>19</v>
      </c>
      <c r="L13" s="185">
        <v>3</v>
      </c>
      <c r="M13" s="116" t="s">
        <v>19</v>
      </c>
      <c r="N13" s="185" t="s">
        <v>19</v>
      </c>
      <c r="O13" s="185" t="s">
        <v>19</v>
      </c>
      <c r="P13" s="116">
        <v>3</v>
      </c>
      <c r="Q13" s="116">
        <v>3</v>
      </c>
      <c r="R13" s="185">
        <v>3</v>
      </c>
      <c r="S13" s="185" t="s">
        <v>19</v>
      </c>
      <c r="T13" s="116">
        <v>0</v>
      </c>
      <c r="U13" s="185">
        <v>3</v>
      </c>
      <c r="V13" s="185">
        <v>3</v>
      </c>
      <c r="W13" s="116">
        <v>3</v>
      </c>
      <c r="X13" s="185">
        <v>3</v>
      </c>
      <c r="Y13" s="185">
        <v>2</v>
      </c>
      <c r="Z13" s="116">
        <v>3</v>
      </c>
      <c r="AA13" s="185">
        <v>3</v>
      </c>
      <c r="AB13" s="185">
        <v>3</v>
      </c>
      <c r="AC13" s="116">
        <v>0</v>
      </c>
      <c r="AD13" s="185" t="s">
        <v>19</v>
      </c>
      <c r="AE13" s="185">
        <v>3</v>
      </c>
      <c r="AF13" s="116">
        <v>0</v>
      </c>
      <c r="AG13" s="185">
        <v>1</v>
      </c>
      <c r="AH13" s="185">
        <v>3</v>
      </c>
      <c r="AI13" s="117">
        <v>0.5</v>
      </c>
      <c r="AJ13" s="186"/>
      <c r="AK13" s="120">
        <v>3</v>
      </c>
      <c r="AL13" s="110" t="s">
        <v>58</v>
      </c>
    </row>
    <row r="14" spans="2:38" ht="12.75">
      <c r="B14" s="158" t="s">
        <v>21</v>
      </c>
      <c r="C14" s="159" t="s">
        <v>143</v>
      </c>
      <c r="D14" s="119">
        <v>3</v>
      </c>
      <c r="E14" s="116">
        <v>1</v>
      </c>
      <c r="F14" s="116">
        <v>2.5</v>
      </c>
      <c r="G14" s="116">
        <v>3</v>
      </c>
      <c r="H14" s="116">
        <v>3</v>
      </c>
      <c r="I14" s="116">
        <v>3</v>
      </c>
      <c r="J14" s="116">
        <v>1</v>
      </c>
      <c r="K14" s="206">
        <v>2</v>
      </c>
      <c r="L14" s="116">
        <v>2</v>
      </c>
      <c r="M14" s="116">
        <v>3</v>
      </c>
      <c r="N14" s="116" t="s">
        <v>19</v>
      </c>
      <c r="O14" s="116">
        <v>1</v>
      </c>
      <c r="P14" s="116">
        <v>2.5</v>
      </c>
      <c r="Q14" s="116">
        <v>3</v>
      </c>
      <c r="R14" s="116">
        <v>2</v>
      </c>
      <c r="S14" s="116">
        <v>2</v>
      </c>
      <c r="T14" s="116">
        <v>2</v>
      </c>
      <c r="U14" s="116">
        <v>3</v>
      </c>
      <c r="V14" s="116">
        <v>2</v>
      </c>
      <c r="W14" s="116">
        <v>3</v>
      </c>
      <c r="X14" s="116">
        <v>2</v>
      </c>
      <c r="Y14" s="116">
        <v>2</v>
      </c>
      <c r="Z14" s="116">
        <v>2</v>
      </c>
      <c r="AA14" s="116">
        <v>1.5</v>
      </c>
      <c r="AB14" s="116">
        <v>3</v>
      </c>
      <c r="AC14" s="116">
        <v>1</v>
      </c>
      <c r="AD14" s="116">
        <v>3</v>
      </c>
      <c r="AE14" s="116">
        <v>0</v>
      </c>
      <c r="AF14" s="116" t="s">
        <v>19</v>
      </c>
      <c r="AG14" s="116">
        <v>1.5</v>
      </c>
      <c r="AH14" s="116">
        <v>3</v>
      </c>
      <c r="AI14" s="117">
        <v>2</v>
      </c>
      <c r="AJ14" s="160"/>
      <c r="AK14" s="120">
        <v>0</v>
      </c>
      <c r="AL14" s="80" t="s">
        <v>57</v>
      </c>
    </row>
    <row r="15" spans="2:38" ht="12.75">
      <c r="B15" s="132" t="s">
        <v>23</v>
      </c>
      <c r="C15" s="130" t="s">
        <v>163</v>
      </c>
      <c r="D15" s="119">
        <v>3</v>
      </c>
      <c r="E15" s="115" t="s">
        <v>19</v>
      </c>
      <c r="F15" s="115">
        <v>3</v>
      </c>
      <c r="G15" s="116">
        <v>3</v>
      </c>
      <c r="H15" s="115">
        <v>3</v>
      </c>
      <c r="I15" s="115">
        <v>3</v>
      </c>
      <c r="J15" s="116">
        <v>1</v>
      </c>
      <c r="K15" s="115">
        <v>2.5</v>
      </c>
      <c r="L15" s="115">
        <v>3</v>
      </c>
      <c r="M15" s="116">
        <v>3</v>
      </c>
      <c r="N15" s="115" t="s">
        <v>19</v>
      </c>
      <c r="O15" s="115" t="s">
        <v>19</v>
      </c>
      <c r="P15" s="116">
        <v>3</v>
      </c>
      <c r="Q15" s="115">
        <v>3</v>
      </c>
      <c r="R15" s="115">
        <v>3</v>
      </c>
      <c r="S15" s="115" t="s">
        <v>19</v>
      </c>
      <c r="T15" s="116">
        <v>2</v>
      </c>
      <c r="U15" s="115">
        <v>3</v>
      </c>
      <c r="V15" s="115">
        <v>2</v>
      </c>
      <c r="W15" s="116">
        <v>3</v>
      </c>
      <c r="X15" s="115">
        <v>1</v>
      </c>
      <c r="Y15" s="115">
        <v>1</v>
      </c>
      <c r="Z15" s="116">
        <v>3</v>
      </c>
      <c r="AA15" s="115">
        <v>2.5</v>
      </c>
      <c r="AB15" s="115">
        <v>3</v>
      </c>
      <c r="AC15" s="116">
        <v>1.5</v>
      </c>
      <c r="AD15" s="115">
        <v>3</v>
      </c>
      <c r="AE15" s="115">
        <v>1</v>
      </c>
      <c r="AF15" s="116">
        <v>3</v>
      </c>
      <c r="AG15" s="115">
        <v>2</v>
      </c>
      <c r="AH15" s="115">
        <v>3</v>
      </c>
      <c r="AI15" s="117">
        <v>2</v>
      </c>
      <c r="AJ15" s="186">
        <v>2.5</v>
      </c>
      <c r="AK15" s="122">
        <v>0</v>
      </c>
      <c r="AL15" s="110" t="s">
        <v>58</v>
      </c>
    </row>
    <row r="16" spans="2:38" ht="12.75" hidden="1">
      <c r="B16" s="132" t="s">
        <v>22</v>
      </c>
      <c r="C16" s="130" t="s">
        <v>146</v>
      </c>
      <c r="D16" s="119">
        <v>2</v>
      </c>
      <c r="E16" s="115">
        <v>3</v>
      </c>
      <c r="F16" s="115">
        <v>3</v>
      </c>
      <c r="G16" s="116">
        <v>0</v>
      </c>
      <c r="H16" s="115">
        <v>3</v>
      </c>
      <c r="I16" s="115" t="s">
        <v>19</v>
      </c>
      <c r="J16" s="116" t="s">
        <v>19</v>
      </c>
      <c r="K16" s="115">
        <v>3</v>
      </c>
      <c r="L16" s="115" t="s">
        <v>19</v>
      </c>
      <c r="M16" s="116">
        <v>3</v>
      </c>
      <c r="N16" s="115"/>
      <c r="O16" s="115">
        <v>3</v>
      </c>
      <c r="P16" s="116">
        <v>2</v>
      </c>
      <c r="Q16" s="115">
        <v>3</v>
      </c>
      <c r="R16" s="185">
        <v>3</v>
      </c>
      <c r="S16" s="185">
        <v>2</v>
      </c>
      <c r="T16" s="116">
        <v>2</v>
      </c>
      <c r="U16" s="115">
        <v>3</v>
      </c>
      <c r="V16" s="115">
        <v>3</v>
      </c>
      <c r="W16" s="116">
        <v>3</v>
      </c>
      <c r="X16" s="115">
        <v>3</v>
      </c>
      <c r="Y16" s="115">
        <v>1</v>
      </c>
      <c r="Z16" s="116">
        <v>3</v>
      </c>
      <c r="AA16" s="115">
        <v>3</v>
      </c>
      <c r="AB16" s="115" t="s">
        <v>19</v>
      </c>
      <c r="AC16" s="116">
        <v>0</v>
      </c>
      <c r="AD16" s="115">
        <v>3</v>
      </c>
      <c r="AE16" s="115">
        <v>3</v>
      </c>
      <c r="AF16" s="116">
        <v>3</v>
      </c>
      <c r="AG16" s="115">
        <v>2</v>
      </c>
      <c r="AH16" s="115">
        <v>3</v>
      </c>
      <c r="AI16" s="117">
        <v>3</v>
      </c>
      <c r="AJ16" s="118"/>
      <c r="AK16" s="120">
        <v>3</v>
      </c>
      <c r="AL16" s="80" t="s">
        <v>19</v>
      </c>
    </row>
    <row r="17" spans="2:38" ht="12.75">
      <c r="B17" s="134" t="s">
        <v>37</v>
      </c>
      <c r="C17" s="131" t="s">
        <v>143</v>
      </c>
      <c r="D17" s="119">
        <v>2</v>
      </c>
      <c r="E17" s="115" t="s">
        <v>19</v>
      </c>
      <c r="F17" s="115">
        <v>2</v>
      </c>
      <c r="G17" s="116">
        <v>1.5</v>
      </c>
      <c r="H17" s="115">
        <v>2.5</v>
      </c>
      <c r="I17" s="203">
        <v>2.5</v>
      </c>
      <c r="J17" s="116" t="s">
        <v>19</v>
      </c>
      <c r="K17" s="115" t="s">
        <v>19</v>
      </c>
      <c r="L17" s="115">
        <v>2</v>
      </c>
      <c r="M17" s="116">
        <v>2</v>
      </c>
      <c r="N17" s="185" t="s">
        <v>19</v>
      </c>
      <c r="O17" s="115" t="s">
        <v>19</v>
      </c>
      <c r="P17" s="116">
        <v>2</v>
      </c>
      <c r="Q17" s="115">
        <v>3</v>
      </c>
      <c r="R17" s="185">
        <v>2</v>
      </c>
      <c r="S17" s="185" t="s">
        <v>19</v>
      </c>
      <c r="T17" s="116">
        <v>1</v>
      </c>
      <c r="U17" s="115" t="s">
        <v>19</v>
      </c>
      <c r="V17" s="115" t="s">
        <v>19</v>
      </c>
      <c r="W17" s="116">
        <v>2</v>
      </c>
      <c r="X17" s="115">
        <v>1</v>
      </c>
      <c r="Y17" s="115">
        <v>2</v>
      </c>
      <c r="Z17" s="116">
        <v>1</v>
      </c>
      <c r="AA17" s="115">
        <v>2</v>
      </c>
      <c r="AB17" s="115">
        <v>2</v>
      </c>
      <c r="AC17" s="116">
        <v>0</v>
      </c>
      <c r="AD17" s="115" t="s">
        <v>19</v>
      </c>
      <c r="AE17" s="115">
        <v>1</v>
      </c>
      <c r="AF17" s="116">
        <v>2</v>
      </c>
      <c r="AG17" s="115">
        <v>1</v>
      </c>
      <c r="AH17" s="115" t="s">
        <v>19</v>
      </c>
      <c r="AI17" s="117">
        <v>1</v>
      </c>
      <c r="AJ17" s="118"/>
      <c r="AK17" s="122">
        <v>0</v>
      </c>
      <c r="AL17" s="81" t="s">
        <v>19</v>
      </c>
    </row>
    <row r="18" spans="2:38" ht="12.75" hidden="1">
      <c r="B18" s="158" t="s">
        <v>25</v>
      </c>
      <c r="C18" s="159" t="s">
        <v>150</v>
      </c>
      <c r="D18" s="119">
        <v>0</v>
      </c>
      <c r="E18" s="116" t="s">
        <v>19</v>
      </c>
      <c r="F18" s="116">
        <v>0</v>
      </c>
      <c r="G18" s="116">
        <v>1</v>
      </c>
      <c r="H18" s="116">
        <v>0.5</v>
      </c>
      <c r="I18" s="116">
        <v>1</v>
      </c>
      <c r="J18" s="116">
        <v>1</v>
      </c>
      <c r="K18" s="116" t="s">
        <v>19</v>
      </c>
      <c r="L18" s="116">
        <v>0</v>
      </c>
      <c r="M18" s="116">
        <v>0</v>
      </c>
      <c r="N18" s="116" t="s">
        <v>19</v>
      </c>
      <c r="O18" s="116" t="s">
        <v>19</v>
      </c>
      <c r="P18" s="116">
        <v>3</v>
      </c>
      <c r="Q18" s="116">
        <v>2.5</v>
      </c>
      <c r="R18" s="116">
        <v>0</v>
      </c>
      <c r="S18" s="116" t="s">
        <v>19</v>
      </c>
      <c r="T18" s="116">
        <v>0</v>
      </c>
      <c r="U18" s="116" t="s">
        <v>61</v>
      </c>
      <c r="V18" s="116" t="s">
        <v>19</v>
      </c>
      <c r="W18" s="116">
        <v>3</v>
      </c>
      <c r="X18" s="116">
        <v>0</v>
      </c>
      <c r="Y18" s="116">
        <v>0</v>
      </c>
      <c r="Z18" s="116">
        <v>1.5</v>
      </c>
      <c r="AA18" s="116">
        <v>3</v>
      </c>
      <c r="AB18" s="116">
        <v>3</v>
      </c>
      <c r="AC18" s="116">
        <v>2</v>
      </c>
      <c r="AD18" s="116" t="s">
        <v>19</v>
      </c>
      <c r="AE18" s="116">
        <v>0</v>
      </c>
      <c r="AF18" s="116" t="s">
        <v>19</v>
      </c>
      <c r="AG18" s="116">
        <v>1</v>
      </c>
      <c r="AH18" s="116" t="s">
        <v>19</v>
      </c>
      <c r="AI18" s="117" t="s">
        <v>19</v>
      </c>
      <c r="AJ18" s="160"/>
      <c r="AK18" s="122">
        <v>1</v>
      </c>
      <c r="AL18" s="146" t="s">
        <v>58</v>
      </c>
    </row>
    <row r="19" spans="2:38" ht="12.75">
      <c r="B19" s="132" t="s">
        <v>28</v>
      </c>
      <c r="C19" s="130" t="s">
        <v>158</v>
      </c>
      <c r="D19" s="119">
        <v>3</v>
      </c>
      <c r="E19" s="115">
        <v>3</v>
      </c>
      <c r="F19" s="115">
        <v>2.5</v>
      </c>
      <c r="G19" s="116">
        <v>2.5</v>
      </c>
      <c r="H19" s="115">
        <v>3</v>
      </c>
      <c r="I19" s="115">
        <v>1</v>
      </c>
      <c r="J19" s="116">
        <v>1</v>
      </c>
      <c r="K19" s="115">
        <v>3</v>
      </c>
      <c r="L19" s="115">
        <v>3</v>
      </c>
      <c r="M19" s="116">
        <v>2.5</v>
      </c>
      <c r="N19" s="115" t="s">
        <v>19</v>
      </c>
      <c r="O19" s="115">
        <v>3</v>
      </c>
      <c r="P19" s="116">
        <v>3</v>
      </c>
      <c r="Q19" s="115">
        <v>3</v>
      </c>
      <c r="R19" s="115">
        <v>3</v>
      </c>
      <c r="S19" s="115">
        <v>3</v>
      </c>
      <c r="T19" s="116">
        <v>3</v>
      </c>
      <c r="U19" s="115">
        <v>3</v>
      </c>
      <c r="V19" s="115">
        <v>3</v>
      </c>
      <c r="W19" s="116">
        <v>2</v>
      </c>
      <c r="X19" s="115">
        <v>3</v>
      </c>
      <c r="Y19" s="115">
        <v>3</v>
      </c>
      <c r="Z19" s="116">
        <v>3</v>
      </c>
      <c r="AA19" s="115">
        <v>3</v>
      </c>
      <c r="AB19" s="115">
        <v>3</v>
      </c>
      <c r="AC19" s="116">
        <v>2.5</v>
      </c>
      <c r="AD19" s="115">
        <v>3</v>
      </c>
      <c r="AE19" s="115">
        <v>3</v>
      </c>
      <c r="AF19" s="116">
        <v>3</v>
      </c>
      <c r="AG19" s="115">
        <v>2.5</v>
      </c>
      <c r="AH19" s="115">
        <v>2.5</v>
      </c>
      <c r="AI19" s="117">
        <v>2.5</v>
      </c>
      <c r="AJ19" s="186">
        <v>3</v>
      </c>
      <c r="AK19" s="120">
        <v>1</v>
      </c>
      <c r="AL19" s="80" t="s">
        <v>57</v>
      </c>
    </row>
    <row r="20" spans="2:38" ht="12.75">
      <c r="B20" s="132" t="s">
        <v>29</v>
      </c>
      <c r="C20" s="130" t="s">
        <v>158</v>
      </c>
      <c r="D20" s="119">
        <v>2.5</v>
      </c>
      <c r="E20" s="115">
        <v>3</v>
      </c>
      <c r="F20" s="115">
        <v>2</v>
      </c>
      <c r="G20" s="116">
        <v>2.5</v>
      </c>
      <c r="H20" s="115">
        <v>3</v>
      </c>
      <c r="I20" s="115">
        <v>1.5</v>
      </c>
      <c r="J20" s="116">
        <v>1</v>
      </c>
      <c r="K20" s="115">
        <v>2</v>
      </c>
      <c r="L20" s="115">
        <v>3</v>
      </c>
      <c r="M20" s="116">
        <v>1.5</v>
      </c>
      <c r="N20" s="185" t="s">
        <v>19</v>
      </c>
      <c r="O20" s="115">
        <v>3</v>
      </c>
      <c r="P20" s="116">
        <v>3</v>
      </c>
      <c r="Q20" s="115">
        <v>3</v>
      </c>
      <c r="R20" s="115">
        <v>3</v>
      </c>
      <c r="S20" s="115">
        <v>2</v>
      </c>
      <c r="T20" s="116" t="s">
        <v>19</v>
      </c>
      <c r="U20" s="115">
        <v>3</v>
      </c>
      <c r="V20" s="115">
        <v>3</v>
      </c>
      <c r="W20" s="116">
        <v>2</v>
      </c>
      <c r="X20" s="115">
        <v>3</v>
      </c>
      <c r="Y20" s="115">
        <v>3</v>
      </c>
      <c r="Z20" s="116">
        <v>3</v>
      </c>
      <c r="AA20" s="115">
        <v>3</v>
      </c>
      <c r="AB20" s="115">
        <v>3</v>
      </c>
      <c r="AC20" s="123">
        <v>2.5</v>
      </c>
      <c r="AD20" s="115">
        <v>3</v>
      </c>
      <c r="AE20" s="115">
        <v>2.5</v>
      </c>
      <c r="AF20" s="116" t="s">
        <v>19</v>
      </c>
      <c r="AG20" s="115">
        <v>3</v>
      </c>
      <c r="AH20" s="115">
        <v>3</v>
      </c>
      <c r="AI20" s="117">
        <v>3</v>
      </c>
      <c r="AJ20" s="186">
        <v>3</v>
      </c>
      <c r="AK20" s="120">
        <v>1</v>
      </c>
      <c r="AL20" s="80" t="s">
        <v>57</v>
      </c>
    </row>
    <row r="21" spans="2:38" ht="12.75">
      <c r="B21" s="158" t="s">
        <v>53</v>
      </c>
      <c r="C21" s="159" t="s">
        <v>157</v>
      </c>
      <c r="D21" s="119">
        <v>3</v>
      </c>
      <c r="E21" s="116">
        <v>3</v>
      </c>
      <c r="F21" s="116" t="s">
        <v>19</v>
      </c>
      <c r="G21" s="116">
        <v>2.5</v>
      </c>
      <c r="H21" s="116">
        <v>2</v>
      </c>
      <c r="I21" s="116">
        <v>1</v>
      </c>
      <c r="J21" s="116">
        <v>1</v>
      </c>
      <c r="K21" s="116">
        <v>2</v>
      </c>
      <c r="L21" s="116">
        <v>3</v>
      </c>
      <c r="M21" s="116">
        <v>1.5</v>
      </c>
      <c r="N21" s="116">
        <v>3</v>
      </c>
      <c r="O21" s="116">
        <v>3</v>
      </c>
      <c r="P21" s="116">
        <v>3</v>
      </c>
      <c r="Q21" s="116">
        <v>3</v>
      </c>
      <c r="R21" s="116">
        <v>3</v>
      </c>
      <c r="S21" s="116" t="s">
        <v>19</v>
      </c>
      <c r="T21" s="116" t="s">
        <v>19</v>
      </c>
      <c r="U21" s="116">
        <v>3</v>
      </c>
      <c r="V21" s="116">
        <v>3</v>
      </c>
      <c r="W21" s="116">
        <v>2</v>
      </c>
      <c r="X21" s="116">
        <v>2.5</v>
      </c>
      <c r="Y21" s="116">
        <v>3</v>
      </c>
      <c r="Z21" s="116">
        <v>3</v>
      </c>
      <c r="AA21" s="116">
        <v>3</v>
      </c>
      <c r="AB21" s="116">
        <v>3</v>
      </c>
      <c r="AC21" s="116">
        <v>3</v>
      </c>
      <c r="AD21" s="116">
        <v>3</v>
      </c>
      <c r="AE21" s="116">
        <v>3</v>
      </c>
      <c r="AF21" s="116">
        <v>3</v>
      </c>
      <c r="AG21" s="116">
        <v>2</v>
      </c>
      <c r="AH21" s="116">
        <v>2.5</v>
      </c>
      <c r="AI21" s="117">
        <v>2</v>
      </c>
      <c r="AJ21" s="205">
        <v>3</v>
      </c>
      <c r="AK21" s="122">
        <v>0</v>
      </c>
      <c r="AL21" s="81" t="s">
        <v>58</v>
      </c>
    </row>
    <row r="22" spans="2:38" ht="12.75">
      <c r="B22" s="132" t="s">
        <v>30</v>
      </c>
      <c r="C22" s="130" t="s">
        <v>159</v>
      </c>
      <c r="D22" s="119">
        <v>3</v>
      </c>
      <c r="E22" s="115">
        <v>3</v>
      </c>
      <c r="F22" s="115">
        <v>2.5</v>
      </c>
      <c r="G22" s="116">
        <v>3</v>
      </c>
      <c r="H22" s="115">
        <v>3</v>
      </c>
      <c r="I22" s="115">
        <v>1</v>
      </c>
      <c r="J22" s="116">
        <v>1</v>
      </c>
      <c r="K22" s="115">
        <v>3</v>
      </c>
      <c r="L22" s="115">
        <v>3</v>
      </c>
      <c r="M22" s="116" t="s">
        <v>19</v>
      </c>
      <c r="N22" s="115">
        <v>3</v>
      </c>
      <c r="O22" s="115">
        <v>3</v>
      </c>
      <c r="P22" s="116">
        <v>3</v>
      </c>
      <c r="Q22" s="115">
        <v>3</v>
      </c>
      <c r="R22" s="115">
        <v>3</v>
      </c>
      <c r="S22" s="115">
        <v>2</v>
      </c>
      <c r="T22" s="116" t="s">
        <v>19</v>
      </c>
      <c r="U22" s="115">
        <v>3</v>
      </c>
      <c r="V22" s="115">
        <v>3</v>
      </c>
      <c r="W22" s="116">
        <v>2</v>
      </c>
      <c r="X22" s="115">
        <v>3</v>
      </c>
      <c r="Y22" s="115">
        <v>3</v>
      </c>
      <c r="Z22" s="116">
        <v>3</v>
      </c>
      <c r="AA22" s="115">
        <v>3</v>
      </c>
      <c r="AB22" s="115" t="s">
        <v>19</v>
      </c>
      <c r="AC22" s="116">
        <v>3</v>
      </c>
      <c r="AD22" s="115">
        <v>3</v>
      </c>
      <c r="AE22" s="115">
        <v>3</v>
      </c>
      <c r="AF22" s="116">
        <v>3</v>
      </c>
      <c r="AG22" s="115">
        <v>2.5</v>
      </c>
      <c r="AH22" s="115">
        <v>2.5</v>
      </c>
      <c r="AI22" s="117">
        <v>2.5</v>
      </c>
      <c r="AJ22" s="186">
        <v>3</v>
      </c>
      <c r="AK22" s="120">
        <v>1</v>
      </c>
      <c r="AL22" s="155" t="s">
        <v>57</v>
      </c>
    </row>
    <row r="23" spans="2:38" ht="12.75">
      <c r="B23" s="132" t="s">
        <v>31</v>
      </c>
      <c r="C23" s="147" t="s">
        <v>159</v>
      </c>
      <c r="D23" s="116">
        <v>3</v>
      </c>
      <c r="E23" s="115">
        <v>3</v>
      </c>
      <c r="F23" s="115">
        <v>2.5</v>
      </c>
      <c r="G23" s="116">
        <v>2.5</v>
      </c>
      <c r="H23" s="115">
        <v>3</v>
      </c>
      <c r="I23" s="185">
        <v>3</v>
      </c>
      <c r="J23" s="116">
        <v>1</v>
      </c>
      <c r="K23" s="115">
        <v>3</v>
      </c>
      <c r="L23" s="115">
        <v>3</v>
      </c>
      <c r="M23" s="116" t="s">
        <v>19</v>
      </c>
      <c r="N23" s="185">
        <v>3</v>
      </c>
      <c r="O23" s="115">
        <v>3</v>
      </c>
      <c r="P23" s="116">
        <v>3</v>
      </c>
      <c r="Q23" s="115">
        <v>3</v>
      </c>
      <c r="R23" s="115">
        <v>2.5</v>
      </c>
      <c r="S23" s="115" t="s">
        <v>19</v>
      </c>
      <c r="T23" s="116" t="s">
        <v>19</v>
      </c>
      <c r="U23" s="115">
        <v>3</v>
      </c>
      <c r="V23" s="115">
        <v>3</v>
      </c>
      <c r="W23" s="116">
        <v>2</v>
      </c>
      <c r="X23" s="115">
        <v>3</v>
      </c>
      <c r="Y23" s="115">
        <v>3</v>
      </c>
      <c r="Z23" s="116">
        <v>3</v>
      </c>
      <c r="AA23" s="115">
        <v>3</v>
      </c>
      <c r="AB23" s="115" t="s">
        <v>19</v>
      </c>
      <c r="AC23" s="116">
        <v>3</v>
      </c>
      <c r="AD23" s="115">
        <v>3</v>
      </c>
      <c r="AE23" s="115">
        <v>3</v>
      </c>
      <c r="AF23" s="116">
        <v>3</v>
      </c>
      <c r="AG23" s="115">
        <v>3</v>
      </c>
      <c r="AH23" s="115">
        <v>3</v>
      </c>
      <c r="AI23" s="117">
        <v>3</v>
      </c>
      <c r="AJ23" s="162">
        <v>3</v>
      </c>
      <c r="AK23" s="120">
        <v>1</v>
      </c>
      <c r="AL23" s="80" t="s">
        <v>57</v>
      </c>
    </row>
    <row r="24" spans="2:38" ht="12.75">
      <c r="B24" s="158" t="s">
        <v>182</v>
      </c>
      <c r="C24" s="159" t="s">
        <v>161</v>
      </c>
      <c r="D24" s="148">
        <v>3</v>
      </c>
      <c r="E24" s="124">
        <v>3</v>
      </c>
      <c r="F24" s="124">
        <v>3</v>
      </c>
      <c r="G24" s="124">
        <v>3</v>
      </c>
      <c r="H24" s="124">
        <v>3</v>
      </c>
      <c r="I24" s="124">
        <v>1</v>
      </c>
      <c r="J24" s="124">
        <v>1</v>
      </c>
      <c r="K24" s="124">
        <v>3</v>
      </c>
      <c r="L24" s="124">
        <v>3</v>
      </c>
      <c r="M24" s="124">
        <v>3</v>
      </c>
      <c r="N24" s="116">
        <v>3</v>
      </c>
      <c r="O24" s="124">
        <v>3</v>
      </c>
      <c r="P24" s="124">
        <v>2.5</v>
      </c>
      <c r="Q24" s="124">
        <v>3</v>
      </c>
      <c r="R24" s="124">
        <v>3</v>
      </c>
      <c r="S24" s="124">
        <v>3</v>
      </c>
      <c r="T24" s="124">
        <v>1</v>
      </c>
      <c r="U24" s="124">
        <v>3</v>
      </c>
      <c r="V24" s="124">
        <v>3</v>
      </c>
      <c r="W24" s="124">
        <v>2</v>
      </c>
      <c r="X24" s="124">
        <v>3</v>
      </c>
      <c r="Y24" s="124">
        <v>3</v>
      </c>
      <c r="Z24" s="124">
        <v>3</v>
      </c>
      <c r="AA24" s="124">
        <v>3</v>
      </c>
      <c r="AB24" s="124">
        <v>3</v>
      </c>
      <c r="AC24" s="124">
        <v>3</v>
      </c>
      <c r="AD24" s="124">
        <v>3</v>
      </c>
      <c r="AE24" s="124">
        <v>3</v>
      </c>
      <c r="AF24" s="124">
        <v>3</v>
      </c>
      <c r="AG24" s="124">
        <v>2.5</v>
      </c>
      <c r="AH24" s="124">
        <v>2.5</v>
      </c>
      <c r="AI24" s="125">
        <v>2.5</v>
      </c>
      <c r="AJ24" s="161">
        <v>2</v>
      </c>
      <c r="AK24" s="120">
        <v>1</v>
      </c>
      <c r="AL24" s="80" t="s">
        <v>57</v>
      </c>
    </row>
    <row r="25" spans="2:38" ht="12.75">
      <c r="B25" s="132" t="s">
        <v>227</v>
      </c>
      <c r="C25" s="130" t="s">
        <v>161</v>
      </c>
      <c r="D25" s="119">
        <v>3</v>
      </c>
      <c r="E25" s="115">
        <v>3</v>
      </c>
      <c r="F25" s="115">
        <v>3</v>
      </c>
      <c r="G25" s="116">
        <v>3</v>
      </c>
      <c r="H25" s="115">
        <v>3</v>
      </c>
      <c r="I25" s="115">
        <v>3</v>
      </c>
      <c r="J25" s="116">
        <v>1</v>
      </c>
      <c r="K25" s="115">
        <v>3</v>
      </c>
      <c r="L25" s="115">
        <v>3</v>
      </c>
      <c r="M25" s="116">
        <v>3</v>
      </c>
      <c r="N25" s="115">
        <v>3</v>
      </c>
      <c r="O25" s="115">
        <v>3</v>
      </c>
      <c r="P25" s="116">
        <v>3</v>
      </c>
      <c r="Q25" s="115">
        <v>3</v>
      </c>
      <c r="R25" s="115" t="s">
        <v>19</v>
      </c>
      <c r="S25" s="115" t="s">
        <v>19</v>
      </c>
      <c r="T25" s="116" t="s">
        <v>19</v>
      </c>
      <c r="U25" s="115">
        <v>3</v>
      </c>
      <c r="V25" s="115">
        <v>3</v>
      </c>
      <c r="W25" s="116">
        <v>3</v>
      </c>
      <c r="X25" s="115">
        <v>3</v>
      </c>
      <c r="Y25" s="115">
        <v>3</v>
      </c>
      <c r="Z25" s="115">
        <v>3</v>
      </c>
      <c r="AA25" s="115">
        <v>3</v>
      </c>
      <c r="AB25" s="115" t="s">
        <v>19</v>
      </c>
      <c r="AC25" s="115">
        <v>3</v>
      </c>
      <c r="AD25" s="115" t="s">
        <v>19</v>
      </c>
      <c r="AE25" s="115">
        <v>3</v>
      </c>
      <c r="AF25" s="116" t="s">
        <v>19</v>
      </c>
      <c r="AG25" s="115">
        <v>3</v>
      </c>
      <c r="AH25" s="115">
        <v>3</v>
      </c>
      <c r="AI25" s="117">
        <v>3</v>
      </c>
      <c r="AJ25" s="118"/>
      <c r="AK25" s="120">
        <v>1</v>
      </c>
      <c r="AL25" s="80" t="s">
        <v>57</v>
      </c>
    </row>
    <row r="26" spans="2:38" ht="12.75">
      <c r="B26" s="133" t="s">
        <v>51</v>
      </c>
      <c r="C26" s="130" t="s">
        <v>157</v>
      </c>
      <c r="D26" s="153">
        <v>3</v>
      </c>
      <c r="E26" s="121">
        <v>3</v>
      </c>
      <c r="F26" s="121">
        <v>3</v>
      </c>
      <c r="G26" s="117">
        <v>2.5</v>
      </c>
      <c r="H26" s="121">
        <v>3</v>
      </c>
      <c r="I26" s="121">
        <v>2</v>
      </c>
      <c r="J26" s="117">
        <v>3</v>
      </c>
      <c r="K26" s="121">
        <v>0.5</v>
      </c>
      <c r="L26" s="121" t="s">
        <v>19</v>
      </c>
      <c r="M26" s="117" t="s">
        <v>19</v>
      </c>
      <c r="N26" s="115">
        <v>3</v>
      </c>
      <c r="O26" s="121">
        <v>2</v>
      </c>
      <c r="P26" s="117">
        <v>3</v>
      </c>
      <c r="Q26" s="121">
        <v>2</v>
      </c>
      <c r="R26" s="121" t="s">
        <v>19</v>
      </c>
      <c r="S26" s="121">
        <v>2</v>
      </c>
      <c r="T26" s="117">
        <v>1</v>
      </c>
      <c r="U26" s="121">
        <v>3</v>
      </c>
      <c r="V26" s="121">
        <v>2</v>
      </c>
      <c r="W26" s="117" t="s">
        <v>19</v>
      </c>
      <c r="X26" s="121">
        <v>2</v>
      </c>
      <c r="Y26" s="121">
        <v>3</v>
      </c>
      <c r="Z26" s="117">
        <v>3</v>
      </c>
      <c r="AA26" s="121">
        <v>2.5</v>
      </c>
      <c r="AB26" s="121" t="s">
        <v>19</v>
      </c>
      <c r="AC26" s="117">
        <v>3</v>
      </c>
      <c r="AD26" s="121" t="s">
        <v>19</v>
      </c>
      <c r="AE26" s="121">
        <v>2.5</v>
      </c>
      <c r="AF26" s="117">
        <v>2.5</v>
      </c>
      <c r="AG26" s="121">
        <v>2</v>
      </c>
      <c r="AH26" s="121">
        <v>2.5</v>
      </c>
      <c r="AI26" s="117" t="s">
        <v>19</v>
      </c>
      <c r="AJ26" s="118"/>
      <c r="AK26" s="122">
        <v>0</v>
      </c>
      <c r="AL26" s="110" t="s">
        <v>58</v>
      </c>
    </row>
    <row r="27" spans="2:38" ht="12.75">
      <c r="B27" s="132" t="s">
        <v>70</v>
      </c>
      <c r="C27" s="130" t="s">
        <v>160</v>
      </c>
      <c r="D27" s="119">
        <v>3</v>
      </c>
      <c r="E27" s="115">
        <v>3</v>
      </c>
      <c r="F27" s="115">
        <v>2.5</v>
      </c>
      <c r="G27" s="116">
        <v>3</v>
      </c>
      <c r="H27" s="115">
        <v>3</v>
      </c>
      <c r="I27" s="115">
        <v>3</v>
      </c>
      <c r="J27" s="116">
        <v>1</v>
      </c>
      <c r="K27" s="115">
        <v>3</v>
      </c>
      <c r="L27" s="115">
        <v>3</v>
      </c>
      <c r="M27" s="116">
        <v>3</v>
      </c>
      <c r="N27" s="185" t="s">
        <v>19</v>
      </c>
      <c r="O27" s="115">
        <v>3</v>
      </c>
      <c r="P27" s="116">
        <v>3</v>
      </c>
      <c r="Q27" s="115">
        <v>3</v>
      </c>
      <c r="R27" s="115">
        <v>3</v>
      </c>
      <c r="S27" s="115">
        <v>3</v>
      </c>
      <c r="T27" s="116">
        <v>2</v>
      </c>
      <c r="U27" s="115">
        <v>3</v>
      </c>
      <c r="V27" s="115">
        <v>3</v>
      </c>
      <c r="W27" s="116">
        <v>3</v>
      </c>
      <c r="X27" s="115">
        <v>3</v>
      </c>
      <c r="Y27" s="115">
        <v>3</v>
      </c>
      <c r="Z27" s="116">
        <v>3</v>
      </c>
      <c r="AA27" s="115">
        <v>3</v>
      </c>
      <c r="AB27" s="115">
        <v>3</v>
      </c>
      <c r="AC27" s="116">
        <v>0</v>
      </c>
      <c r="AD27" s="115">
        <v>3</v>
      </c>
      <c r="AE27" s="115">
        <v>2.5</v>
      </c>
      <c r="AF27" s="116">
        <v>3</v>
      </c>
      <c r="AG27" s="115">
        <v>3</v>
      </c>
      <c r="AH27" s="115">
        <v>3</v>
      </c>
      <c r="AI27" s="117">
        <v>2.5</v>
      </c>
      <c r="AJ27" s="118"/>
      <c r="AK27" s="120">
        <v>1</v>
      </c>
      <c r="AL27" s="80" t="s">
        <v>57</v>
      </c>
    </row>
    <row r="28" spans="2:38" ht="12.75">
      <c r="B28" s="158" t="s">
        <v>74</v>
      </c>
      <c r="C28" s="159" t="s">
        <v>160</v>
      </c>
      <c r="D28" s="119">
        <v>3</v>
      </c>
      <c r="E28" s="116">
        <v>3</v>
      </c>
      <c r="F28" s="116">
        <v>2.5</v>
      </c>
      <c r="G28" s="116">
        <v>3</v>
      </c>
      <c r="H28" s="116">
        <v>3</v>
      </c>
      <c r="I28" s="116">
        <v>3</v>
      </c>
      <c r="J28" s="116">
        <v>3</v>
      </c>
      <c r="K28" s="116">
        <v>2</v>
      </c>
      <c r="L28" s="116">
        <v>3</v>
      </c>
      <c r="M28" s="116">
        <v>3</v>
      </c>
      <c r="N28" s="116" t="s">
        <v>19</v>
      </c>
      <c r="O28" s="116">
        <v>3</v>
      </c>
      <c r="P28" s="116">
        <v>3</v>
      </c>
      <c r="Q28" s="116">
        <v>3</v>
      </c>
      <c r="R28" s="116" t="s">
        <v>19</v>
      </c>
      <c r="S28" s="116" t="s">
        <v>19</v>
      </c>
      <c r="T28" s="116" t="s">
        <v>19</v>
      </c>
      <c r="U28" s="116">
        <v>3</v>
      </c>
      <c r="V28" s="116">
        <v>3</v>
      </c>
      <c r="W28" s="116">
        <v>3</v>
      </c>
      <c r="X28" s="116">
        <v>3</v>
      </c>
      <c r="Y28" s="116">
        <v>3</v>
      </c>
      <c r="Z28" s="116">
        <v>3</v>
      </c>
      <c r="AA28" s="116">
        <v>3</v>
      </c>
      <c r="AB28" s="116">
        <v>3</v>
      </c>
      <c r="AC28" s="116">
        <v>1</v>
      </c>
      <c r="AD28" s="116">
        <v>3</v>
      </c>
      <c r="AE28" s="116" t="s">
        <v>230</v>
      </c>
      <c r="AF28" s="116">
        <v>1.5</v>
      </c>
      <c r="AG28" s="116">
        <v>3</v>
      </c>
      <c r="AH28" s="116">
        <v>3</v>
      </c>
      <c r="AI28" s="117">
        <v>3</v>
      </c>
      <c r="AJ28" s="160"/>
      <c r="AK28" s="120">
        <v>1</v>
      </c>
      <c r="AL28" s="80" t="s">
        <v>57</v>
      </c>
    </row>
    <row r="29" spans="2:38" ht="12.75" hidden="1">
      <c r="B29" s="132" t="s">
        <v>76</v>
      </c>
      <c r="C29" s="130" t="s">
        <v>163</v>
      </c>
      <c r="D29" s="119">
        <v>3</v>
      </c>
      <c r="E29" s="115">
        <v>1</v>
      </c>
      <c r="F29" s="115">
        <v>3</v>
      </c>
      <c r="G29" s="116">
        <v>3</v>
      </c>
      <c r="H29" s="115">
        <v>3</v>
      </c>
      <c r="I29" s="115">
        <v>3</v>
      </c>
      <c r="J29" s="116">
        <v>1</v>
      </c>
      <c r="K29" s="115" t="s">
        <v>19</v>
      </c>
      <c r="L29" s="115">
        <v>2.5</v>
      </c>
      <c r="M29" s="116">
        <v>3</v>
      </c>
      <c r="N29" s="185" t="s">
        <v>19</v>
      </c>
      <c r="O29" s="115">
        <v>1</v>
      </c>
      <c r="P29" s="116">
        <v>3</v>
      </c>
      <c r="Q29" s="115">
        <v>3</v>
      </c>
      <c r="R29" s="115">
        <v>3</v>
      </c>
      <c r="S29" s="115">
        <v>2</v>
      </c>
      <c r="T29" s="116">
        <v>2</v>
      </c>
      <c r="U29" s="115">
        <v>3</v>
      </c>
      <c r="V29" s="115">
        <v>2</v>
      </c>
      <c r="W29" s="116">
        <v>3</v>
      </c>
      <c r="X29" s="115">
        <v>1</v>
      </c>
      <c r="Y29" s="115">
        <v>2</v>
      </c>
      <c r="Z29" s="116">
        <v>3</v>
      </c>
      <c r="AA29" s="115">
        <v>2</v>
      </c>
      <c r="AB29" s="115">
        <v>3</v>
      </c>
      <c r="AC29" s="116">
        <v>1</v>
      </c>
      <c r="AD29" s="115">
        <v>3</v>
      </c>
      <c r="AE29" s="115">
        <v>1</v>
      </c>
      <c r="AF29" s="116">
        <v>3</v>
      </c>
      <c r="AG29" s="115">
        <v>2</v>
      </c>
      <c r="AH29" s="115">
        <v>3</v>
      </c>
      <c r="AI29" s="117">
        <v>2</v>
      </c>
      <c r="AJ29" s="118"/>
      <c r="AK29" s="120">
        <v>1</v>
      </c>
      <c r="AL29" s="81" t="s">
        <v>58</v>
      </c>
    </row>
    <row r="30" spans="2:38" ht="12.75" hidden="1">
      <c r="B30" s="132" t="s">
        <v>72</v>
      </c>
      <c r="C30" s="130" t="s">
        <v>162</v>
      </c>
      <c r="D30" s="119">
        <v>3</v>
      </c>
      <c r="E30" s="115" t="s">
        <v>19</v>
      </c>
      <c r="F30" s="115">
        <v>2.5</v>
      </c>
      <c r="G30" s="116">
        <v>2.5</v>
      </c>
      <c r="H30" s="115">
        <v>3</v>
      </c>
      <c r="I30" s="115">
        <v>1</v>
      </c>
      <c r="J30" s="116">
        <v>1</v>
      </c>
      <c r="K30" s="115">
        <v>3</v>
      </c>
      <c r="L30" s="115">
        <v>3</v>
      </c>
      <c r="M30" s="116">
        <v>3</v>
      </c>
      <c r="N30" s="115"/>
      <c r="O30" s="115" t="s">
        <v>19</v>
      </c>
      <c r="P30" s="116">
        <v>3</v>
      </c>
      <c r="Q30" s="115">
        <v>3</v>
      </c>
      <c r="R30" s="115">
        <v>3</v>
      </c>
      <c r="S30" s="115">
        <v>3</v>
      </c>
      <c r="T30" s="116">
        <v>0</v>
      </c>
      <c r="U30" s="115">
        <v>3</v>
      </c>
      <c r="V30" s="115">
        <v>3</v>
      </c>
      <c r="W30" s="116">
        <v>3</v>
      </c>
      <c r="X30" s="115">
        <v>2.5</v>
      </c>
      <c r="Y30" s="115">
        <v>2</v>
      </c>
      <c r="Z30" s="116">
        <v>3</v>
      </c>
      <c r="AA30" s="115">
        <v>3</v>
      </c>
      <c r="AB30" s="115">
        <v>3</v>
      </c>
      <c r="AC30" s="116">
        <v>3</v>
      </c>
      <c r="AD30" s="115" t="s">
        <v>19</v>
      </c>
      <c r="AE30" s="115">
        <v>3</v>
      </c>
      <c r="AF30" s="116" t="s">
        <v>19</v>
      </c>
      <c r="AG30" s="115">
        <v>2.5</v>
      </c>
      <c r="AH30" s="115">
        <v>3</v>
      </c>
      <c r="AI30" s="117">
        <v>2</v>
      </c>
      <c r="AJ30" s="118"/>
      <c r="AK30" s="120">
        <v>1</v>
      </c>
      <c r="AL30" s="81" t="s">
        <v>58</v>
      </c>
    </row>
    <row r="31" spans="2:38" ht="12.75">
      <c r="B31" s="134" t="s">
        <v>52</v>
      </c>
      <c r="C31" s="130" t="s">
        <v>157</v>
      </c>
      <c r="D31" s="119">
        <v>3</v>
      </c>
      <c r="E31" s="115">
        <v>2</v>
      </c>
      <c r="F31" s="115">
        <v>2.5</v>
      </c>
      <c r="G31" s="116">
        <v>2.5</v>
      </c>
      <c r="H31" s="115">
        <v>2</v>
      </c>
      <c r="I31" s="115">
        <v>1</v>
      </c>
      <c r="J31" s="116">
        <v>1</v>
      </c>
      <c r="K31" s="115">
        <v>2</v>
      </c>
      <c r="L31" s="115">
        <v>2</v>
      </c>
      <c r="M31" s="116">
        <v>2</v>
      </c>
      <c r="N31" s="115">
        <v>3</v>
      </c>
      <c r="O31" s="115">
        <v>3</v>
      </c>
      <c r="P31" s="116">
        <v>3</v>
      </c>
      <c r="Q31" s="115">
        <v>3</v>
      </c>
      <c r="R31" s="115">
        <v>3</v>
      </c>
      <c r="S31" s="115">
        <v>3</v>
      </c>
      <c r="T31" s="126">
        <v>1.5</v>
      </c>
      <c r="U31" s="115">
        <v>3</v>
      </c>
      <c r="V31" s="115">
        <v>2</v>
      </c>
      <c r="W31" s="116">
        <v>2</v>
      </c>
      <c r="X31" s="115">
        <v>2</v>
      </c>
      <c r="Y31" s="115">
        <v>2</v>
      </c>
      <c r="Z31" s="115">
        <v>3</v>
      </c>
      <c r="AA31" s="115">
        <v>3</v>
      </c>
      <c r="AB31" s="115">
        <v>3</v>
      </c>
      <c r="AC31" s="201">
        <v>2.5</v>
      </c>
      <c r="AD31" s="115">
        <v>3</v>
      </c>
      <c r="AE31" s="115">
        <v>2</v>
      </c>
      <c r="AF31" s="116" t="s">
        <v>19</v>
      </c>
      <c r="AG31" s="115">
        <v>2</v>
      </c>
      <c r="AH31" s="115">
        <v>2.5</v>
      </c>
      <c r="AI31" s="117">
        <v>2.5</v>
      </c>
      <c r="AJ31" s="118">
        <v>1</v>
      </c>
      <c r="AK31" s="122">
        <v>0</v>
      </c>
      <c r="AL31" s="80" t="s">
        <v>57</v>
      </c>
    </row>
    <row r="32" spans="2:38" ht="12.75">
      <c r="B32" s="132" t="s">
        <v>73</v>
      </c>
      <c r="C32" s="130" t="s">
        <v>161</v>
      </c>
      <c r="D32" s="119">
        <v>3</v>
      </c>
      <c r="E32" s="115">
        <v>3</v>
      </c>
      <c r="F32" s="115">
        <v>3</v>
      </c>
      <c r="G32" s="116">
        <v>2</v>
      </c>
      <c r="H32" s="115">
        <v>3</v>
      </c>
      <c r="I32" s="115">
        <v>2.5</v>
      </c>
      <c r="J32" s="116">
        <v>1</v>
      </c>
      <c r="K32" s="115">
        <v>3</v>
      </c>
      <c r="L32" s="115">
        <v>3</v>
      </c>
      <c r="M32" s="116">
        <v>3</v>
      </c>
      <c r="N32" s="115">
        <v>3</v>
      </c>
      <c r="O32" s="115">
        <v>3</v>
      </c>
      <c r="P32" s="116">
        <v>3</v>
      </c>
      <c r="Q32" s="115">
        <v>3</v>
      </c>
      <c r="R32" s="115" t="s">
        <v>19</v>
      </c>
      <c r="S32" s="115" t="s">
        <v>19</v>
      </c>
      <c r="T32" s="116" t="s">
        <v>19</v>
      </c>
      <c r="U32" s="115">
        <v>3</v>
      </c>
      <c r="V32" s="115">
        <v>3</v>
      </c>
      <c r="W32" s="116">
        <v>3</v>
      </c>
      <c r="X32" s="115">
        <v>3</v>
      </c>
      <c r="Y32" s="115">
        <v>3</v>
      </c>
      <c r="Z32" s="116">
        <v>3</v>
      </c>
      <c r="AA32" s="115">
        <v>3</v>
      </c>
      <c r="AB32" s="115">
        <v>2</v>
      </c>
      <c r="AC32" s="116">
        <v>2.5</v>
      </c>
      <c r="AD32" s="115" t="s">
        <v>19</v>
      </c>
      <c r="AE32" s="116" t="s">
        <v>226</v>
      </c>
      <c r="AF32" s="116" t="s">
        <v>19</v>
      </c>
      <c r="AG32" s="115">
        <v>3</v>
      </c>
      <c r="AH32" s="115">
        <v>3</v>
      </c>
      <c r="AI32" s="117">
        <v>3</v>
      </c>
      <c r="AJ32" s="118"/>
      <c r="AK32" s="120">
        <v>1</v>
      </c>
      <c r="AL32" s="80" t="s">
        <v>57</v>
      </c>
    </row>
    <row r="33" spans="2:38" ht="12.75">
      <c r="B33" s="158" t="s">
        <v>78</v>
      </c>
      <c r="C33" s="159" t="s">
        <v>165</v>
      </c>
      <c r="D33" s="119">
        <v>3</v>
      </c>
      <c r="E33" s="116">
        <v>2</v>
      </c>
      <c r="F33" s="116">
        <v>2.5</v>
      </c>
      <c r="G33" s="116">
        <v>2.5</v>
      </c>
      <c r="H33" s="116">
        <v>3</v>
      </c>
      <c r="I33" s="116">
        <v>3</v>
      </c>
      <c r="J33" s="116" t="s">
        <v>19</v>
      </c>
      <c r="K33" s="116">
        <v>3</v>
      </c>
      <c r="L33" s="116">
        <v>3</v>
      </c>
      <c r="M33" s="116">
        <v>3</v>
      </c>
      <c r="N33" s="116">
        <v>3</v>
      </c>
      <c r="O33" s="116">
        <v>3</v>
      </c>
      <c r="P33" s="116">
        <v>3</v>
      </c>
      <c r="Q33" s="116">
        <v>3</v>
      </c>
      <c r="R33" s="116">
        <v>3</v>
      </c>
      <c r="S33" s="116">
        <v>3</v>
      </c>
      <c r="T33" s="116" t="s">
        <v>19</v>
      </c>
      <c r="U33" s="116">
        <v>3</v>
      </c>
      <c r="V33" s="116" t="s">
        <v>19</v>
      </c>
      <c r="W33" s="116">
        <v>3</v>
      </c>
      <c r="X33" s="116">
        <v>2</v>
      </c>
      <c r="Y33" s="116">
        <v>2</v>
      </c>
      <c r="Z33" s="116">
        <v>3</v>
      </c>
      <c r="AA33" s="116">
        <v>3</v>
      </c>
      <c r="AB33" s="116">
        <v>3</v>
      </c>
      <c r="AC33" s="116">
        <v>2.5</v>
      </c>
      <c r="AD33" s="116" t="s">
        <v>19</v>
      </c>
      <c r="AE33" s="116">
        <v>3</v>
      </c>
      <c r="AF33" s="116">
        <v>3</v>
      </c>
      <c r="AG33" s="116">
        <v>2</v>
      </c>
      <c r="AH33" s="116">
        <v>2.5</v>
      </c>
      <c r="AI33" s="117">
        <v>1</v>
      </c>
      <c r="AJ33" s="160"/>
      <c r="AK33" s="120">
        <v>0</v>
      </c>
      <c r="AL33" s="80" t="s">
        <v>19</v>
      </c>
    </row>
    <row r="34" spans="2:38" ht="12.75">
      <c r="B34" s="134" t="s">
        <v>24</v>
      </c>
      <c r="C34" s="130" t="s">
        <v>164</v>
      </c>
      <c r="D34" s="119">
        <v>3</v>
      </c>
      <c r="E34" s="115">
        <v>3</v>
      </c>
      <c r="F34" s="115">
        <v>3</v>
      </c>
      <c r="G34" s="116">
        <v>3</v>
      </c>
      <c r="H34" s="115">
        <v>3</v>
      </c>
      <c r="I34" s="115">
        <v>3</v>
      </c>
      <c r="J34" s="116">
        <v>1</v>
      </c>
      <c r="K34" s="115">
        <v>3</v>
      </c>
      <c r="L34" s="115">
        <v>3</v>
      </c>
      <c r="M34" s="116">
        <v>3</v>
      </c>
      <c r="N34" s="115" t="s">
        <v>19</v>
      </c>
      <c r="O34" s="115">
        <v>3</v>
      </c>
      <c r="P34" s="116">
        <v>3</v>
      </c>
      <c r="Q34" s="115">
        <v>3</v>
      </c>
      <c r="R34" s="115">
        <v>3</v>
      </c>
      <c r="S34" s="115">
        <v>3</v>
      </c>
      <c r="T34" s="116">
        <v>2</v>
      </c>
      <c r="U34" s="115">
        <v>3</v>
      </c>
      <c r="V34" s="115">
        <v>3</v>
      </c>
      <c r="W34" s="116">
        <v>3</v>
      </c>
      <c r="X34" s="115">
        <v>3</v>
      </c>
      <c r="Y34" s="115">
        <v>3</v>
      </c>
      <c r="Z34" s="116">
        <v>3</v>
      </c>
      <c r="AA34" s="115">
        <v>3</v>
      </c>
      <c r="AB34" s="115">
        <v>3</v>
      </c>
      <c r="AC34" s="116">
        <v>1</v>
      </c>
      <c r="AD34" s="115">
        <v>3</v>
      </c>
      <c r="AE34" s="115">
        <v>3</v>
      </c>
      <c r="AF34" s="116">
        <v>3</v>
      </c>
      <c r="AG34" s="115">
        <v>3</v>
      </c>
      <c r="AH34" s="115">
        <v>3</v>
      </c>
      <c r="AI34" s="117">
        <v>2.5</v>
      </c>
      <c r="AJ34" s="118"/>
      <c r="AK34" s="122">
        <v>1</v>
      </c>
      <c r="AL34" s="110" t="s">
        <v>58</v>
      </c>
    </row>
    <row r="35" spans="2:38" ht="12.75" hidden="1">
      <c r="B35" s="202" t="s">
        <v>35</v>
      </c>
      <c r="C35" s="130" t="s">
        <v>159</v>
      </c>
      <c r="D35" s="153">
        <v>3</v>
      </c>
      <c r="E35" s="121">
        <v>3</v>
      </c>
      <c r="F35" s="121">
        <v>2.5</v>
      </c>
      <c r="G35" s="117">
        <v>2.5</v>
      </c>
      <c r="H35" s="121">
        <v>3</v>
      </c>
      <c r="I35" s="121">
        <v>1</v>
      </c>
      <c r="J35" s="117">
        <v>2.5</v>
      </c>
      <c r="K35" s="121">
        <v>2.5</v>
      </c>
      <c r="L35" s="121">
        <v>3</v>
      </c>
      <c r="M35" s="117">
        <v>3</v>
      </c>
      <c r="N35" s="185" t="s">
        <v>19</v>
      </c>
      <c r="O35" s="121">
        <v>3</v>
      </c>
      <c r="P35" s="117">
        <v>3</v>
      </c>
      <c r="Q35" s="121">
        <v>3</v>
      </c>
      <c r="R35" s="121">
        <v>3</v>
      </c>
      <c r="S35" s="121">
        <v>2.5</v>
      </c>
      <c r="T35" s="117">
        <v>1</v>
      </c>
      <c r="U35" s="162">
        <v>3</v>
      </c>
      <c r="V35" s="121">
        <v>3</v>
      </c>
      <c r="W35" s="117">
        <v>2</v>
      </c>
      <c r="X35" s="121">
        <v>3</v>
      </c>
      <c r="Y35" s="162">
        <v>3</v>
      </c>
      <c r="Z35" s="117">
        <v>3</v>
      </c>
      <c r="AA35" s="121">
        <v>3</v>
      </c>
      <c r="AB35" s="121">
        <v>3</v>
      </c>
      <c r="AC35" s="117">
        <v>3</v>
      </c>
      <c r="AD35" s="121">
        <v>3</v>
      </c>
      <c r="AE35" s="121">
        <v>2.5</v>
      </c>
      <c r="AF35" s="117" t="s">
        <v>19</v>
      </c>
      <c r="AG35" s="121">
        <v>2.5</v>
      </c>
      <c r="AH35" s="121">
        <v>3</v>
      </c>
      <c r="AI35" s="117">
        <v>2.5</v>
      </c>
      <c r="AJ35" s="199">
        <v>3</v>
      </c>
      <c r="AK35" s="156">
        <v>2</v>
      </c>
      <c r="AL35" s="157" t="s">
        <v>57</v>
      </c>
    </row>
    <row r="36" spans="2:38" ht="12.75" hidden="1">
      <c r="B36" s="158" t="s">
        <v>49</v>
      </c>
      <c r="C36" s="159" t="s">
        <v>146</v>
      </c>
      <c r="D36" s="119">
        <v>2</v>
      </c>
      <c r="E36" s="116" t="s">
        <v>19</v>
      </c>
      <c r="F36" s="116" t="s">
        <v>19</v>
      </c>
      <c r="G36" s="116" t="s">
        <v>19</v>
      </c>
      <c r="H36" s="116">
        <v>3</v>
      </c>
      <c r="I36" s="116">
        <v>1.5</v>
      </c>
      <c r="J36" s="116">
        <v>2</v>
      </c>
      <c r="K36" s="116">
        <v>3</v>
      </c>
      <c r="L36" s="116">
        <v>3</v>
      </c>
      <c r="M36" s="116">
        <v>3</v>
      </c>
      <c r="N36" s="116" t="s">
        <v>19</v>
      </c>
      <c r="O36" s="116">
        <v>3</v>
      </c>
      <c r="P36" s="116">
        <v>2</v>
      </c>
      <c r="Q36" s="116">
        <v>3</v>
      </c>
      <c r="R36" s="116">
        <v>3</v>
      </c>
      <c r="S36" s="116">
        <v>3</v>
      </c>
      <c r="T36" s="116" t="s">
        <v>19</v>
      </c>
      <c r="U36" s="116">
        <v>3</v>
      </c>
      <c r="V36" s="116">
        <v>3</v>
      </c>
      <c r="W36" s="116">
        <v>3</v>
      </c>
      <c r="X36" s="116">
        <v>3</v>
      </c>
      <c r="Y36" s="116">
        <v>3</v>
      </c>
      <c r="Z36" s="116" t="s">
        <v>19</v>
      </c>
      <c r="AA36" s="116">
        <v>3</v>
      </c>
      <c r="AB36" s="116" t="s">
        <v>19</v>
      </c>
      <c r="AC36" s="116">
        <v>0</v>
      </c>
      <c r="AD36" s="116">
        <v>3</v>
      </c>
      <c r="AE36" s="116">
        <v>3</v>
      </c>
      <c r="AF36" s="116">
        <v>3</v>
      </c>
      <c r="AG36" s="116">
        <v>3</v>
      </c>
      <c r="AH36" s="116">
        <v>3</v>
      </c>
      <c r="AI36" s="117" t="s">
        <v>19</v>
      </c>
      <c r="AJ36" s="160"/>
      <c r="AK36" s="120">
        <v>3</v>
      </c>
      <c r="AL36" s="110" t="s">
        <v>58</v>
      </c>
    </row>
    <row r="37" spans="2:38" ht="12.75">
      <c r="B37" s="132" t="s">
        <v>147</v>
      </c>
      <c r="C37" s="130" t="s">
        <v>146</v>
      </c>
      <c r="D37" s="119">
        <v>0</v>
      </c>
      <c r="E37" s="115" t="s">
        <v>19</v>
      </c>
      <c r="F37" s="115">
        <v>0</v>
      </c>
      <c r="G37" s="116" t="s">
        <v>19</v>
      </c>
      <c r="H37" s="115">
        <v>0</v>
      </c>
      <c r="I37" s="115">
        <v>1</v>
      </c>
      <c r="J37" s="116" t="s">
        <v>19</v>
      </c>
      <c r="K37" s="115" t="s">
        <v>19</v>
      </c>
      <c r="L37" s="115" t="s">
        <v>19</v>
      </c>
      <c r="M37" s="116" t="s">
        <v>19</v>
      </c>
      <c r="N37" s="115" t="s">
        <v>19</v>
      </c>
      <c r="O37" s="115" t="s">
        <v>19</v>
      </c>
      <c r="P37" s="116">
        <v>0</v>
      </c>
      <c r="Q37" s="115">
        <v>2</v>
      </c>
      <c r="R37" s="115" t="s">
        <v>19</v>
      </c>
      <c r="S37" s="115">
        <v>3</v>
      </c>
      <c r="T37" s="116">
        <v>0</v>
      </c>
      <c r="U37" s="115">
        <v>3</v>
      </c>
      <c r="V37" s="115" t="s">
        <v>19</v>
      </c>
      <c r="W37" s="116" t="s">
        <v>19</v>
      </c>
      <c r="X37" s="115">
        <v>0</v>
      </c>
      <c r="Y37" s="115">
        <v>0</v>
      </c>
      <c r="Z37" s="116">
        <v>3</v>
      </c>
      <c r="AA37" s="115">
        <v>3</v>
      </c>
      <c r="AB37" s="115">
        <v>0</v>
      </c>
      <c r="AC37" s="116">
        <v>0</v>
      </c>
      <c r="AD37" s="115">
        <v>3</v>
      </c>
      <c r="AE37" s="115">
        <v>3</v>
      </c>
      <c r="AF37" s="116" t="s">
        <v>19</v>
      </c>
      <c r="AG37" s="115" t="s">
        <v>19</v>
      </c>
      <c r="AH37" s="115" t="s">
        <v>19</v>
      </c>
      <c r="AI37" s="117" t="s">
        <v>19</v>
      </c>
      <c r="AJ37" s="118"/>
      <c r="AK37" s="122">
        <v>3</v>
      </c>
      <c r="AL37" s="146" t="s">
        <v>58</v>
      </c>
    </row>
    <row r="38" spans="2:38" ht="12.75">
      <c r="B38" s="134" t="s">
        <v>48</v>
      </c>
      <c r="C38" s="131" t="s">
        <v>146</v>
      </c>
      <c r="D38" s="119">
        <v>0</v>
      </c>
      <c r="E38" s="115">
        <v>0</v>
      </c>
      <c r="F38" s="115">
        <v>0</v>
      </c>
      <c r="G38" s="116">
        <v>0</v>
      </c>
      <c r="H38" s="115">
        <v>0</v>
      </c>
      <c r="I38" s="115">
        <v>0</v>
      </c>
      <c r="J38" s="116">
        <v>0</v>
      </c>
      <c r="K38" s="115">
        <v>0</v>
      </c>
      <c r="L38" s="115">
        <v>0</v>
      </c>
      <c r="M38" s="116">
        <v>0</v>
      </c>
      <c r="N38" s="185" t="s">
        <v>19</v>
      </c>
      <c r="O38" s="115">
        <v>0</v>
      </c>
      <c r="P38" s="116">
        <v>1.5</v>
      </c>
      <c r="Q38" s="115">
        <v>0</v>
      </c>
      <c r="R38" s="115">
        <v>0</v>
      </c>
      <c r="S38" s="115">
        <v>0</v>
      </c>
      <c r="T38" s="116">
        <v>0</v>
      </c>
      <c r="U38" s="115">
        <v>3</v>
      </c>
      <c r="V38" s="115">
        <v>0</v>
      </c>
      <c r="W38" s="116">
        <v>0</v>
      </c>
      <c r="X38" s="115">
        <v>0</v>
      </c>
      <c r="Y38" s="115">
        <v>0</v>
      </c>
      <c r="Z38" s="116">
        <v>3</v>
      </c>
      <c r="AA38" s="115">
        <v>0</v>
      </c>
      <c r="AB38" s="115">
        <v>0</v>
      </c>
      <c r="AC38" s="116">
        <v>0</v>
      </c>
      <c r="AD38" s="115">
        <v>0</v>
      </c>
      <c r="AE38" s="115">
        <v>0</v>
      </c>
      <c r="AF38" s="116">
        <v>0</v>
      </c>
      <c r="AG38" s="115">
        <v>0</v>
      </c>
      <c r="AH38" s="115">
        <v>0</v>
      </c>
      <c r="AI38" s="117">
        <v>0</v>
      </c>
      <c r="AJ38" s="118"/>
      <c r="AK38" s="122">
        <v>2.5</v>
      </c>
      <c r="AL38" s="110" t="s">
        <v>58</v>
      </c>
    </row>
    <row r="39" spans="2:38" ht="13.5" thickBot="1">
      <c r="B39" s="149" t="s">
        <v>47</v>
      </c>
      <c r="C39" s="150" t="s">
        <v>146</v>
      </c>
      <c r="D39" s="127">
        <v>1</v>
      </c>
      <c r="E39" s="151"/>
      <c r="F39" s="151">
        <v>1</v>
      </c>
      <c r="G39" s="128">
        <v>1</v>
      </c>
      <c r="H39" s="151">
        <v>2</v>
      </c>
      <c r="I39" s="151">
        <v>1</v>
      </c>
      <c r="J39" s="128">
        <v>2</v>
      </c>
      <c r="K39" s="151"/>
      <c r="L39" s="151"/>
      <c r="M39" s="128"/>
      <c r="N39" s="151"/>
      <c r="O39" s="151"/>
      <c r="P39" s="128">
        <v>2.5</v>
      </c>
      <c r="Q39" s="151"/>
      <c r="R39" s="151"/>
      <c r="S39" s="151"/>
      <c r="T39" s="128"/>
      <c r="U39" s="151">
        <v>3</v>
      </c>
      <c r="V39" s="151"/>
      <c r="W39" s="128"/>
      <c r="X39" s="151"/>
      <c r="Y39" s="151"/>
      <c r="Z39" s="128">
        <v>3</v>
      </c>
      <c r="AA39" s="151"/>
      <c r="AB39" s="151"/>
      <c r="AC39" s="128"/>
      <c r="AD39" s="151"/>
      <c r="AE39" s="151"/>
      <c r="AF39" s="128"/>
      <c r="AG39" s="151"/>
      <c r="AH39" s="151"/>
      <c r="AI39" s="128"/>
      <c r="AJ39" s="152"/>
      <c r="AK39" s="129">
        <v>2</v>
      </c>
      <c r="AL39" s="111" t="s">
        <v>58</v>
      </c>
    </row>
    <row r="40" spans="2:38" ht="6" customHeight="1" thickBot="1">
      <c r="B40" s="135"/>
      <c r="C40" s="135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5"/>
      <c r="X40" s="5"/>
      <c r="Y40" s="5"/>
      <c r="Z40" s="5"/>
      <c r="AA40" s="5"/>
      <c r="AB40" s="5"/>
      <c r="AC40" s="5"/>
      <c r="AD40" s="5"/>
      <c r="AE40" s="5"/>
      <c r="AF40" s="99"/>
      <c r="AG40" s="96"/>
      <c r="AH40" s="96"/>
      <c r="AI40" s="96"/>
      <c r="AJ40" s="96"/>
      <c r="AK40" s="97"/>
      <c r="AL40" s="98"/>
    </row>
    <row r="41" spans="2:48" ht="15.75" thickBot="1">
      <c r="B41" s="378" t="s">
        <v>229</v>
      </c>
      <c r="C41" s="384"/>
      <c r="D41" s="385"/>
      <c r="E41" s="385"/>
      <c r="F41" s="385"/>
      <c r="G41" s="386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85"/>
      <c r="S41" s="385"/>
      <c r="T41" s="385"/>
      <c r="U41" s="385"/>
      <c r="V41" s="385"/>
      <c r="W41" s="385"/>
      <c r="X41" s="385"/>
      <c r="Y41" s="385"/>
      <c r="Z41" s="13"/>
      <c r="AA41" s="13"/>
      <c r="AB41" s="13"/>
      <c r="AC41" s="13"/>
      <c r="AD41" s="13"/>
      <c r="AE41" s="13"/>
      <c r="AF41" s="109"/>
      <c r="AG41" s="445" t="s">
        <v>348</v>
      </c>
      <c r="AH41" s="446"/>
      <c r="AI41" s="446"/>
      <c r="AJ41" s="446"/>
      <c r="AK41" s="446"/>
      <c r="AL41" s="447"/>
      <c r="AM41" s="1"/>
      <c r="AN41" s="1"/>
      <c r="AO41" s="1"/>
      <c r="AP41" s="1"/>
      <c r="AQ41" s="4"/>
      <c r="AR41" s="2"/>
      <c r="AS41" s="1"/>
      <c r="AT41" s="1"/>
      <c r="AU41" s="4"/>
      <c r="AV41" s="8"/>
    </row>
    <row r="42" spans="2:48" ht="14.25" customHeight="1" thickBot="1">
      <c r="B42" s="389" t="s">
        <v>185</v>
      </c>
      <c r="C42" s="390"/>
      <c r="D42" s="391" t="s">
        <v>190</v>
      </c>
      <c r="E42" s="391"/>
      <c r="F42" s="392"/>
      <c r="G42" s="393"/>
      <c r="H42" s="252" t="s">
        <v>352</v>
      </c>
      <c r="I42" s="379"/>
      <c r="J42" s="379"/>
      <c r="K42" s="379"/>
      <c r="L42" s="379"/>
      <c r="M42" s="379"/>
      <c r="N42" s="379"/>
      <c r="O42" s="379"/>
      <c r="P42" s="379"/>
      <c r="Q42" s="379"/>
      <c r="R42" s="379"/>
      <c r="S42" s="379"/>
      <c r="T42" s="379"/>
      <c r="U42" s="379"/>
      <c r="V42" s="379"/>
      <c r="W42" s="379"/>
      <c r="X42" s="379"/>
      <c r="Y42" s="399"/>
      <c r="Z42" s="380" t="s">
        <v>350</v>
      </c>
      <c r="AA42" s="400"/>
      <c r="AB42" s="400"/>
      <c r="AC42" s="400"/>
      <c r="AD42" s="400"/>
      <c r="AE42" s="400"/>
      <c r="AF42" s="400"/>
      <c r="AG42" s="415"/>
      <c r="AH42" s="415"/>
      <c r="AI42" s="136"/>
      <c r="AJ42" s="136"/>
      <c r="AK42" s="416"/>
      <c r="AL42" s="417"/>
      <c r="AM42" s="14"/>
      <c r="AN42" s="1"/>
      <c r="AO42" s="1"/>
      <c r="AP42" s="1"/>
      <c r="AQ42" s="4"/>
      <c r="AR42" s="4"/>
      <c r="AS42" s="1"/>
      <c r="AT42" s="1"/>
      <c r="AU42" s="4"/>
      <c r="AV42" s="8"/>
    </row>
    <row r="43" spans="2:48" ht="16.5" thickBot="1">
      <c r="B43" s="137" t="s">
        <v>186</v>
      </c>
      <c r="C43" s="139"/>
      <c r="D43" s="451" t="s">
        <v>27</v>
      </c>
      <c r="E43" s="451"/>
      <c r="F43" s="139"/>
      <c r="G43" s="394"/>
      <c r="H43" s="410" t="s">
        <v>349</v>
      </c>
      <c r="I43" s="411"/>
      <c r="J43" s="412"/>
      <c r="K43" s="412"/>
      <c r="L43" s="411"/>
      <c r="M43" s="411"/>
      <c r="N43" s="411"/>
      <c r="O43" s="259"/>
      <c r="P43" s="259"/>
      <c r="Q43" s="413"/>
      <c r="R43" s="414"/>
      <c r="S43" s="414"/>
      <c r="T43" s="414"/>
      <c r="U43" s="413"/>
      <c r="V43" s="414"/>
      <c r="W43" s="414"/>
      <c r="X43" s="414"/>
      <c r="Y43" s="414"/>
      <c r="Z43" s="381" t="s">
        <v>351</v>
      </c>
      <c r="AA43" s="382"/>
      <c r="AB43" s="382"/>
      <c r="AC43" s="382"/>
      <c r="AD43" s="382"/>
      <c r="AE43" s="239"/>
      <c r="AF43" s="239"/>
      <c r="AG43" s="239"/>
      <c r="AH43" s="239"/>
      <c r="AI43" s="239"/>
      <c r="AJ43" s="239"/>
      <c r="AK43" s="418"/>
      <c r="AL43" s="417"/>
      <c r="AM43" s="11"/>
      <c r="AN43" s="1"/>
      <c r="AO43" s="1"/>
      <c r="AP43" s="1"/>
      <c r="AQ43" s="4"/>
      <c r="AT43" s="1"/>
      <c r="AU43" s="4"/>
      <c r="AV43" s="8"/>
    </row>
    <row r="44" spans="2:48" ht="15">
      <c r="B44" s="137" t="s">
        <v>187</v>
      </c>
      <c r="C44" s="138"/>
      <c r="D44" s="450"/>
      <c r="E44" s="450"/>
      <c r="F44" s="450"/>
      <c r="G44" s="16"/>
      <c r="H44" s="422" t="s">
        <v>360</v>
      </c>
      <c r="I44" s="401"/>
      <c r="J44" s="259"/>
      <c r="K44" s="259"/>
      <c r="L44" s="402"/>
      <c r="M44" s="403"/>
      <c r="N44" s="259"/>
      <c r="O44" s="403"/>
      <c r="P44" s="403"/>
      <c r="Q44" s="403"/>
      <c r="R44" s="259"/>
      <c r="S44" s="259"/>
      <c r="T44" s="259"/>
      <c r="U44" s="403"/>
      <c r="V44" s="403"/>
      <c r="W44" s="259"/>
      <c r="X44" s="259"/>
      <c r="Y44" s="259"/>
      <c r="Z44" s="404"/>
      <c r="AA44" s="404"/>
      <c r="AB44" s="404"/>
      <c r="AC44" s="404"/>
      <c r="AD44" s="398"/>
      <c r="AE44" s="439" t="s">
        <v>79</v>
      </c>
      <c r="AF44" s="440"/>
      <c r="AG44" s="440"/>
      <c r="AH44" s="440"/>
      <c r="AI44" s="440"/>
      <c r="AJ44" s="440"/>
      <c r="AK44" s="440"/>
      <c r="AL44" s="440"/>
      <c r="AM44" s="441"/>
      <c r="AN44" s="4"/>
      <c r="AO44" s="4"/>
      <c r="AP44" s="4"/>
      <c r="AQ44" s="4"/>
      <c r="AT44" s="4"/>
      <c r="AU44" s="4"/>
      <c r="AV44" s="8"/>
    </row>
    <row r="45" spans="2:48" ht="14.25" thickBot="1">
      <c r="B45" s="395" t="s">
        <v>188</v>
      </c>
      <c r="C45" s="396"/>
      <c r="D45" s="397" t="s">
        <v>189</v>
      </c>
      <c r="E45" s="397"/>
      <c r="F45" s="397"/>
      <c r="G45" s="17"/>
      <c r="H45" s="405" t="s">
        <v>359</v>
      </c>
      <c r="I45" s="406"/>
      <c r="J45" s="407"/>
      <c r="K45" s="407"/>
      <c r="L45" s="407"/>
      <c r="M45" s="407"/>
      <c r="N45" s="407"/>
      <c r="O45" s="407"/>
      <c r="P45" s="408"/>
      <c r="Q45" s="408"/>
      <c r="R45" s="407"/>
      <c r="S45" s="407"/>
      <c r="T45" s="407"/>
      <c r="U45" s="407"/>
      <c r="V45" s="409"/>
      <c r="W45" s="407"/>
      <c r="X45" s="407"/>
      <c r="Y45" s="407"/>
      <c r="Z45" s="407"/>
      <c r="AA45" s="407"/>
      <c r="AB45" s="407"/>
      <c r="AC45" s="407"/>
      <c r="AD45" s="114"/>
      <c r="AE45" s="436" t="s">
        <v>198</v>
      </c>
      <c r="AF45" s="437"/>
      <c r="AG45" s="437"/>
      <c r="AH45" s="437"/>
      <c r="AI45" s="437"/>
      <c r="AJ45" s="437"/>
      <c r="AK45" s="437"/>
      <c r="AL45" s="437"/>
      <c r="AM45" s="438"/>
      <c r="AV45" s="6"/>
    </row>
    <row r="46" spans="2:48" ht="15.75" thickBot="1">
      <c r="B46" s="112" t="s">
        <v>199</v>
      </c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4"/>
      <c r="X46" s="419" t="s">
        <v>353</v>
      </c>
      <c r="Y46" s="379"/>
      <c r="Z46" s="379"/>
      <c r="AA46" s="379"/>
      <c r="AB46" s="379"/>
      <c r="AC46" s="379"/>
      <c r="AD46" s="399"/>
      <c r="AE46" s="442" t="s">
        <v>270</v>
      </c>
      <c r="AF46" s="443"/>
      <c r="AG46" s="443"/>
      <c r="AH46" s="443"/>
      <c r="AI46" s="443"/>
      <c r="AJ46" s="443"/>
      <c r="AK46" s="443"/>
      <c r="AL46" s="443"/>
      <c r="AM46" s="444"/>
      <c r="AV46" s="6"/>
    </row>
    <row r="47" spans="11:48" ht="12.75">
      <c r="K47"/>
      <c r="AK47"/>
      <c r="AL47"/>
      <c r="AV47" s="6"/>
    </row>
    <row r="48" spans="29:48" ht="12.75">
      <c r="AC48" s="12"/>
      <c r="AD48" s="12"/>
      <c r="AE48" s="12"/>
      <c r="AF48" s="12"/>
      <c r="AG48" s="14"/>
      <c r="AH48" s="14"/>
      <c r="AI48" s="14"/>
      <c r="AK48"/>
      <c r="AL48"/>
      <c r="AV48" s="6"/>
    </row>
    <row r="49" ht="13.5">
      <c r="B49" s="387"/>
    </row>
    <row r="50" spans="2:37" ht="13.5">
      <c r="B50" s="388"/>
      <c r="F50" s="95"/>
      <c r="G50" s="15"/>
      <c r="I50" s="15"/>
      <c r="J50" s="15"/>
      <c r="K50" s="15"/>
      <c r="O50" s="15"/>
      <c r="P50" s="15"/>
      <c r="AB50" s="60"/>
      <c r="AC50" s="12"/>
      <c r="AD50" s="12"/>
      <c r="AE50" s="14"/>
      <c r="AF50" s="14"/>
      <c r="AG50" s="14"/>
      <c r="AH50" s="12"/>
      <c r="AI50" s="14"/>
      <c r="AJ50" s="14"/>
      <c r="AK50" s="14"/>
    </row>
    <row r="51" spans="2:16" ht="12.75">
      <c r="B51" s="388"/>
      <c r="P51" s="94"/>
    </row>
    <row r="52" ht="15">
      <c r="B52" s="383"/>
    </row>
    <row r="53" ht="15">
      <c r="B53" s="377"/>
    </row>
  </sheetData>
  <sheetProtection/>
  <mergeCells count="7">
    <mergeCell ref="AE45:AM45"/>
    <mergeCell ref="AE44:AM44"/>
    <mergeCell ref="AE46:AM46"/>
    <mergeCell ref="AG41:AL41"/>
    <mergeCell ref="B1:AL1"/>
    <mergeCell ref="D44:F44"/>
    <mergeCell ref="D43:E43"/>
  </mergeCells>
  <printOptions gridLines="1"/>
  <pageMargins left="0.25" right="0.25" top="0.75" bottom="0.75" header="0.3" footer="0.3"/>
  <pageSetup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8"/>
  <sheetViews>
    <sheetView rightToLeft="1" tabSelected="1" zoomScale="80" zoomScaleNormal="80" zoomScalePageLayoutView="0" workbookViewId="0" topLeftCell="A1">
      <selection activeCell="F18" sqref="F18"/>
    </sheetView>
  </sheetViews>
  <sheetFormatPr defaultColWidth="9.140625" defaultRowHeight="12.75"/>
  <cols>
    <col min="1" max="1" width="3.140625" style="0" customWidth="1"/>
    <col min="2" max="2" width="19.8515625" style="0" customWidth="1"/>
    <col min="3" max="3" width="4.421875" style="0" customWidth="1"/>
    <col min="7" max="7" width="10.00390625" style="0" customWidth="1"/>
    <col min="8" max="8" width="10.57421875" style="0" customWidth="1"/>
    <col min="9" max="9" width="8.28125" style="0" customWidth="1"/>
    <col min="10" max="10" width="8.140625" style="0" customWidth="1"/>
    <col min="11" max="11" width="9.140625" style="0" customWidth="1"/>
    <col min="13" max="13" width="52.7109375" style="0" customWidth="1"/>
    <col min="14" max="14" width="20.28125" style="0" customWidth="1"/>
  </cols>
  <sheetData>
    <row r="1" spans="2:13" ht="19.5" customHeight="1" thickBot="1">
      <c r="B1" s="452" t="s">
        <v>277</v>
      </c>
      <c r="C1" s="452"/>
      <c r="D1" s="453"/>
      <c r="E1" s="452"/>
      <c r="F1" s="452"/>
      <c r="G1" s="452"/>
      <c r="H1" s="452"/>
      <c r="I1" s="452"/>
      <c r="J1" s="452"/>
      <c r="K1" s="452"/>
      <c r="L1" s="452"/>
      <c r="M1" s="452"/>
    </row>
    <row r="2" spans="2:14" ht="105" customHeight="1" thickBot="1">
      <c r="B2" s="31" t="s">
        <v>64</v>
      </c>
      <c r="C2" s="66" t="s">
        <v>142</v>
      </c>
      <c r="D2" s="67" t="s">
        <v>46</v>
      </c>
      <c r="E2" s="18" t="s">
        <v>41</v>
      </c>
      <c r="F2" s="19" t="s">
        <v>40</v>
      </c>
      <c r="G2" s="19" t="s">
        <v>42</v>
      </c>
      <c r="H2" s="19" t="s">
        <v>43</v>
      </c>
      <c r="I2" s="19" t="s">
        <v>44</v>
      </c>
      <c r="J2" s="20" t="s">
        <v>45</v>
      </c>
      <c r="K2" s="83" t="s">
        <v>168</v>
      </c>
      <c r="L2" s="34" t="s">
        <v>38</v>
      </c>
      <c r="M2" s="173" t="s">
        <v>50</v>
      </c>
      <c r="N2" s="178" t="s">
        <v>91</v>
      </c>
    </row>
    <row r="3" spans="2:14" ht="15">
      <c r="B3" s="26" t="s">
        <v>48</v>
      </c>
      <c r="C3" s="63" t="s">
        <v>146</v>
      </c>
      <c r="D3" s="65">
        <v>3</v>
      </c>
      <c r="E3" s="21">
        <v>3</v>
      </c>
      <c r="F3" s="21">
        <v>3</v>
      </c>
      <c r="G3" s="21">
        <v>0</v>
      </c>
      <c r="H3" s="21">
        <v>2.5</v>
      </c>
      <c r="I3" s="21">
        <v>1</v>
      </c>
      <c r="J3" s="85">
        <v>2.5</v>
      </c>
      <c r="K3" s="87">
        <v>6.5</v>
      </c>
      <c r="L3" s="86">
        <v>2.5</v>
      </c>
      <c r="M3" s="174" t="s">
        <v>172</v>
      </c>
      <c r="N3" s="177"/>
    </row>
    <row r="4" spans="2:14" ht="15">
      <c r="B4" s="27" t="s">
        <v>47</v>
      </c>
      <c r="C4" s="64" t="s">
        <v>146</v>
      </c>
      <c r="D4" s="23">
        <v>3</v>
      </c>
      <c r="E4" s="24">
        <v>3</v>
      </c>
      <c r="F4" s="24">
        <v>3</v>
      </c>
      <c r="G4" s="24">
        <v>2</v>
      </c>
      <c r="H4" s="24">
        <v>2.5</v>
      </c>
      <c r="I4" s="24">
        <v>1</v>
      </c>
      <c r="J4" s="58">
        <v>2</v>
      </c>
      <c r="K4" s="88">
        <v>15</v>
      </c>
      <c r="L4" s="84">
        <v>1.5</v>
      </c>
      <c r="M4" s="175" t="s">
        <v>260</v>
      </c>
      <c r="N4" s="177"/>
    </row>
    <row r="5" spans="2:14" ht="15" hidden="1">
      <c r="B5" s="89" t="s">
        <v>36</v>
      </c>
      <c r="C5" s="64" t="s">
        <v>146</v>
      </c>
      <c r="D5" s="23">
        <v>3</v>
      </c>
      <c r="E5" s="24">
        <v>3</v>
      </c>
      <c r="F5" s="24">
        <v>3</v>
      </c>
      <c r="G5" s="24">
        <v>3</v>
      </c>
      <c r="H5" s="24">
        <v>2</v>
      </c>
      <c r="I5" s="24">
        <v>0</v>
      </c>
      <c r="J5" s="58">
        <v>2</v>
      </c>
      <c r="K5" s="88" t="s">
        <v>169</v>
      </c>
      <c r="L5" s="84">
        <v>3</v>
      </c>
      <c r="M5" s="175" t="s">
        <v>56</v>
      </c>
      <c r="N5" s="177"/>
    </row>
    <row r="6" spans="2:14" ht="15" hidden="1">
      <c r="B6" s="27" t="s">
        <v>49</v>
      </c>
      <c r="C6" s="64" t="s">
        <v>146</v>
      </c>
      <c r="D6" s="23">
        <v>2.5</v>
      </c>
      <c r="E6" s="24">
        <v>2</v>
      </c>
      <c r="F6" s="24">
        <v>2</v>
      </c>
      <c r="G6" s="24">
        <v>2</v>
      </c>
      <c r="H6" s="24">
        <v>0</v>
      </c>
      <c r="I6" s="24">
        <v>0</v>
      </c>
      <c r="J6" s="58">
        <v>0</v>
      </c>
      <c r="K6" s="88">
        <v>20</v>
      </c>
      <c r="L6" s="84">
        <v>3</v>
      </c>
      <c r="M6" s="175" t="s">
        <v>218</v>
      </c>
      <c r="N6" s="177"/>
    </row>
    <row r="7" spans="2:14" ht="55.5" customHeight="1">
      <c r="B7" s="271" t="s">
        <v>126</v>
      </c>
      <c r="C7" s="272" t="s">
        <v>138</v>
      </c>
      <c r="D7" s="273">
        <v>3</v>
      </c>
      <c r="E7" s="274">
        <v>3</v>
      </c>
      <c r="F7" s="274">
        <v>3</v>
      </c>
      <c r="G7" s="274">
        <v>2</v>
      </c>
      <c r="H7" s="274">
        <v>0</v>
      </c>
      <c r="I7" s="274">
        <v>0</v>
      </c>
      <c r="J7" s="275">
        <v>0</v>
      </c>
      <c r="K7" s="276" t="s">
        <v>170</v>
      </c>
      <c r="L7" s="277">
        <v>0</v>
      </c>
      <c r="M7" s="279" t="s">
        <v>262</v>
      </c>
      <c r="N7" s="270" t="s">
        <v>276</v>
      </c>
    </row>
    <row r="8" spans="2:14" ht="30.75" customHeight="1">
      <c r="B8" s="271" t="s">
        <v>80</v>
      </c>
      <c r="C8" s="272" t="s">
        <v>138</v>
      </c>
      <c r="D8" s="273">
        <v>2</v>
      </c>
      <c r="E8" s="274">
        <v>3</v>
      </c>
      <c r="F8" s="274">
        <v>3</v>
      </c>
      <c r="G8" s="274">
        <v>2.5</v>
      </c>
      <c r="H8" s="274">
        <v>0</v>
      </c>
      <c r="I8" s="274">
        <v>0</v>
      </c>
      <c r="J8" s="275">
        <v>0</v>
      </c>
      <c r="K8" s="278">
        <v>60</v>
      </c>
      <c r="L8" s="277">
        <v>0</v>
      </c>
      <c r="M8" s="243" t="s">
        <v>278</v>
      </c>
      <c r="N8" s="249" t="s">
        <v>217</v>
      </c>
    </row>
    <row r="9" spans="2:14" ht="15">
      <c r="B9" s="163" t="s">
        <v>147</v>
      </c>
      <c r="C9" s="164" t="s">
        <v>146</v>
      </c>
      <c r="D9" s="165">
        <v>1</v>
      </c>
      <c r="E9" s="166">
        <v>3</v>
      </c>
      <c r="F9" s="166">
        <v>1</v>
      </c>
      <c r="G9" s="166">
        <v>0</v>
      </c>
      <c r="H9" s="166">
        <v>3</v>
      </c>
      <c r="I9" s="166">
        <v>1</v>
      </c>
      <c r="J9" s="167">
        <v>3</v>
      </c>
      <c r="K9" s="168" t="s">
        <v>171</v>
      </c>
      <c r="L9" s="169">
        <v>3</v>
      </c>
      <c r="M9" s="176" t="s">
        <v>55</v>
      </c>
      <c r="N9" s="177"/>
    </row>
    <row r="10" spans="2:14" ht="15">
      <c r="B10" s="170" t="s">
        <v>211</v>
      </c>
      <c r="C10" s="24" t="s">
        <v>146</v>
      </c>
      <c r="D10" s="24"/>
      <c r="E10" s="24"/>
      <c r="F10" s="24"/>
      <c r="G10" s="24"/>
      <c r="H10" s="24"/>
      <c r="I10" s="24"/>
      <c r="J10" s="24"/>
      <c r="K10" s="24"/>
      <c r="L10" s="171">
        <v>3</v>
      </c>
      <c r="M10" s="172"/>
      <c r="N10" s="456" t="s">
        <v>215</v>
      </c>
    </row>
    <row r="11" ht="8.25" customHeight="1">
      <c r="N11" s="456"/>
    </row>
    <row r="12" ht="13.5">
      <c r="B12" s="100" t="s">
        <v>185</v>
      </c>
    </row>
    <row r="13" spans="2:15" s="38" customFormat="1" ht="15">
      <c r="B13" s="100" t="s">
        <v>213</v>
      </c>
      <c r="C13" s="36"/>
      <c r="D13" s="454" t="s">
        <v>173</v>
      </c>
      <c r="E13" s="454"/>
      <c r="F13" s="454"/>
      <c r="G13" s="454"/>
      <c r="H13" s="454"/>
      <c r="I13" s="37"/>
      <c r="L13" s="37"/>
      <c r="M13" s="101" t="s">
        <v>300</v>
      </c>
      <c r="N13" s="244"/>
      <c r="O13" s="244"/>
    </row>
    <row r="14" spans="2:18" ht="13.5">
      <c r="B14" s="100" t="s">
        <v>187</v>
      </c>
      <c r="N14" s="15"/>
      <c r="O14" s="15"/>
      <c r="P14" s="15"/>
      <c r="Q14" s="15"/>
      <c r="R14" s="15"/>
    </row>
    <row r="15" spans="2:16" ht="15.75" customHeight="1">
      <c r="B15" s="100" t="s">
        <v>188</v>
      </c>
      <c r="C15" s="22"/>
      <c r="D15" s="258" t="s">
        <v>302</v>
      </c>
      <c r="E15" s="259"/>
      <c r="M15" s="15"/>
      <c r="N15" s="4"/>
      <c r="P15" s="7"/>
    </row>
    <row r="16" spans="2:16" ht="12.75" customHeight="1">
      <c r="B16" s="93"/>
      <c r="C16" s="22"/>
      <c r="L16" s="251" t="s">
        <v>273</v>
      </c>
      <c r="N16" s="4"/>
      <c r="P16" s="7"/>
    </row>
    <row r="17" spans="2:16" ht="12.75" customHeight="1">
      <c r="B17" s="93"/>
      <c r="C17" s="22"/>
      <c r="G17" s="251" t="s">
        <v>303</v>
      </c>
      <c r="L17" s="251"/>
      <c r="N17" s="4"/>
      <c r="P17" s="7"/>
    </row>
    <row r="18" spans="2:3" ht="15">
      <c r="B18" s="59" t="s">
        <v>214</v>
      </c>
      <c r="C18" s="59"/>
    </row>
    <row r="19" ht="9" customHeight="1"/>
    <row r="20" spans="2:13" s="22" customFormat="1" ht="15">
      <c r="B20" s="102" t="s">
        <v>191</v>
      </c>
      <c r="C20" s="29"/>
      <c r="I20" s="29" t="s">
        <v>67</v>
      </c>
      <c r="K20" s="29"/>
      <c r="L20" s="40"/>
      <c r="M20" s="28"/>
    </row>
    <row r="21" ht="8.25" customHeight="1"/>
    <row r="22" ht="7.5" customHeight="1"/>
    <row r="23" spans="2:3" ht="17.25">
      <c r="B23" s="59" t="s">
        <v>104</v>
      </c>
      <c r="C23" s="59"/>
    </row>
    <row r="24" ht="15">
      <c r="D24" s="59" t="s">
        <v>103</v>
      </c>
    </row>
    <row r="25" spans="4:13" ht="15">
      <c r="D25" s="60" t="s">
        <v>125</v>
      </c>
      <c r="M25" s="59"/>
    </row>
    <row r="26" ht="13.5">
      <c r="D26" s="60"/>
    </row>
    <row r="27" spans="3:13" ht="8.25" customHeight="1">
      <c r="C27" s="14"/>
      <c r="D27" s="60"/>
      <c r="M27" s="59"/>
    </row>
    <row r="28" spans="2:13" s="60" customFormat="1" ht="17.25" customHeight="1">
      <c r="B28" s="60" t="s">
        <v>261</v>
      </c>
      <c r="M28" s="179"/>
    </row>
    <row r="29" spans="3:13" ht="15" customHeight="1">
      <c r="C29" s="14"/>
      <c r="D29" s="180" t="s">
        <v>231</v>
      </c>
      <c r="M29" s="59"/>
    </row>
    <row r="30" spans="3:13" ht="15" customHeight="1">
      <c r="C30" s="14"/>
      <c r="D30" s="60"/>
      <c r="M30" s="59"/>
    </row>
    <row r="31" spans="2:4" ht="15">
      <c r="B31" s="59" t="s">
        <v>197</v>
      </c>
      <c r="C31" s="59"/>
      <c r="D31" s="60"/>
    </row>
    <row r="32" spans="2:13" ht="9" customHeight="1">
      <c r="B32" s="59"/>
      <c r="C32" s="59"/>
      <c r="D32" s="60"/>
      <c r="M32" s="59"/>
    </row>
    <row r="33" spans="2:13" ht="15">
      <c r="B33" s="455" t="s">
        <v>301</v>
      </c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</row>
    <row r="35" spans="2:10" ht="17.25">
      <c r="B35" s="33" t="s">
        <v>181</v>
      </c>
      <c r="J35" s="59" t="s">
        <v>279</v>
      </c>
    </row>
    <row r="37" spans="2:8" ht="15">
      <c r="B37" s="59" t="s">
        <v>192</v>
      </c>
      <c r="C37" s="59"/>
      <c r="D37" s="59" t="s">
        <v>212</v>
      </c>
      <c r="E37" s="59"/>
      <c r="F37" s="59"/>
      <c r="G37" s="59"/>
      <c r="H37" s="102"/>
    </row>
    <row r="38" spans="3:10" ht="15">
      <c r="C38" s="59"/>
      <c r="D38" s="59"/>
      <c r="E38" s="59"/>
      <c r="J38" s="60"/>
    </row>
  </sheetData>
  <sheetProtection/>
  <mergeCells count="4">
    <mergeCell ref="B1:M1"/>
    <mergeCell ref="D13:H13"/>
    <mergeCell ref="B33:M33"/>
    <mergeCell ref="N10:N11"/>
  </mergeCells>
  <printOptions gridLines="1"/>
  <pageMargins left="0.5118110236220472" right="0.5118110236220472" top="0.984251968503937" bottom="0.984251968503937" header="0.5118110236220472" footer="0.5118110236220472"/>
  <pageSetup fitToHeight="1" fitToWidth="1" horizontalDpi="300" verticalDpi="3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25"/>
  <sheetViews>
    <sheetView rightToLeft="1" zoomScalePageLayoutView="0" workbookViewId="0" topLeftCell="A1">
      <selection activeCell="M8" sqref="M8"/>
    </sheetView>
  </sheetViews>
  <sheetFormatPr defaultColWidth="9.140625" defaultRowHeight="12.75"/>
  <cols>
    <col min="1" max="1" width="1.57421875" style="0" customWidth="1"/>
    <col min="2" max="2" width="14.140625" style="0" customWidth="1"/>
    <col min="3" max="3" width="7.28125" style="0" customWidth="1"/>
    <col min="4" max="4" width="7.00390625" style="0" customWidth="1"/>
    <col min="5" max="5" width="8.28125" style="0" customWidth="1"/>
    <col min="7" max="7" width="8.57421875" style="0" customWidth="1"/>
    <col min="9" max="9" width="8.57421875" style="0" customWidth="1"/>
    <col min="10" max="10" width="11.7109375" style="0" customWidth="1"/>
    <col min="11" max="11" width="9.00390625" style="0" customWidth="1"/>
    <col min="12" max="12" width="8.57421875" style="0" customWidth="1"/>
    <col min="13" max="13" width="10.421875" style="0" customWidth="1"/>
    <col min="14" max="14" width="8.421875" style="0" customWidth="1"/>
    <col min="17" max="17" width="11.7109375" style="0" customWidth="1"/>
  </cols>
  <sheetData>
    <row r="1" ht="13.5" thickBot="1"/>
    <row r="2" spans="2:11" ht="18" thickBot="1">
      <c r="B2" s="142" t="s">
        <v>259</v>
      </c>
      <c r="H2" s="457" t="s">
        <v>233</v>
      </c>
      <c r="I2" s="458"/>
      <c r="K2" t="s">
        <v>283</v>
      </c>
    </row>
    <row r="4" spans="2:16" ht="81" customHeight="1">
      <c r="B4" s="213" t="s">
        <v>254</v>
      </c>
      <c r="C4" s="208" t="s">
        <v>234</v>
      </c>
      <c r="D4" s="208" t="s">
        <v>235</v>
      </c>
      <c r="E4" s="208" t="s">
        <v>236</v>
      </c>
      <c r="F4" s="209" t="s">
        <v>237</v>
      </c>
      <c r="G4" s="210" t="s">
        <v>255</v>
      </c>
      <c r="H4" s="211" t="s">
        <v>238</v>
      </c>
      <c r="I4" s="212" t="s">
        <v>239</v>
      </c>
      <c r="J4" s="212" t="s">
        <v>240</v>
      </c>
      <c r="K4" s="212" t="s">
        <v>256</v>
      </c>
      <c r="L4" s="213" t="s">
        <v>241</v>
      </c>
      <c r="M4" s="212" t="s">
        <v>257</v>
      </c>
      <c r="N4" s="212" t="s">
        <v>258</v>
      </c>
      <c r="O4" s="212" t="s">
        <v>282</v>
      </c>
      <c r="P4" s="212" t="s">
        <v>281</v>
      </c>
    </row>
    <row r="5" spans="2:16" ht="20.25">
      <c r="B5" s="214" t="s">
        <v>242</v>
      </c>
      <c r="C5" s="215" t="s">
        <v>243</v>
      </c>
      <c r="D5" s="215" t="s">
        <v>243</v>
      </c>
      <c r="E5" s="215" t="s">
        <v>244</v>
      </c>
      <c r="F5" s="216" t="s">
        <v>244</v>
      </c>
      <c r="G5" s="216" t="s">
        <v>244</v>
      </c>
      <c r="H5" s="216" t="s">
        <v>243</v>
      </c>
      <c r="I5" s="423" t="s">
        <v>207</v>
      </c>
      <c r="J5" s="423" t="s">
        <v>347</v>
      </c>
      <c r="K5" s="423" t="s">
        <v>244</v>
      </c>
      <c r="L5" s="423" t="s">
        <v>347</v>
      </c>
      <c r="M5" s="423" t="s">
        <v>206</v>
      </c>
      <c r="N5" s="423" t="s">
        <v>243</v>
      </c>
      <c r="O5" s="423" t="s">
        <v>243</v>
      </c>
      <c r="P5" s="423" t="s">
        <v>243</v>
      </c>
    </row>
    <row r="6" spans="2:17" ht="20.25">
      <c r="B6" s="214" t="s">
        <v>200</v>
      </c>
      <c r="C6" s="215" t="s">
        <v>243</v>
      </c>
      <c r="D6" s="215" t="s">
        <v>244</v>
      </c>
      <c r="E6" s="215" t="s">
        <v>244</v>
      </c>
      <c r="F6" s="216" t="s">
        <v>244</v>
      </c>
      <c r="G6" s="216" t="s">
        <v>244</v>
      </c>
      <c r="H6" s="216" t="s">
        <v>243</v>
      </c>
      <c r="I6" s="423" t="s">
        <v>243</v>
      </c>
      <c r="J6" s="423" t="s">
        <v>206</v>
      </c>
      <c r="K6" s="423" t="s">
        <v>207</v>
      </c>
      <c r="L6" s="423" t="s">
        <v>206</v>
      </c>
      <c r="M6" s="423" t="s">
        <v>245</v>
      </c>
      <c r="N6" s="424"/>
      <c r="O6" s="424"/>
      <c r="P6" s="425"/>
      <c r="Q6" s="217"/>
    </row>
    <row r="7" spans="2:17" ht="27" customHeight="1">
      <c r="B7" s="218"/>
      <c r="C7" s="219"/>
      <c r="D7" s="220"/>
      <c r="E7" s="220"/>
      <c r="F7" s="221"/>
      <c r="G7" s="217"/>
      <c r="H7" s="217"/>
      <c r="I7" s="459" t="s">
        <v>246</v>
      </c>
      <c r="J7" s="459"/>
      <c r="K7" s="459"/>
      <c r="L7" s="459"/>
      <c r="M7" s="459"/>
      <c r="N7" s="221"/>
      <c r="O7" s="217"/>
      <c r="P7" s="217"/>
      <c r="Q7" s="217"/>
    </row>
    <row r="8" spans="2:17" ht="26.25" customHeight="1">
      <c r="B8" s="241"/>
      <c r="F8" s="221"/>
      <c r="G8" s="242" t="s">
        <v>247</v>
      </c>
      <c r="H8" s="217"/>
      <c r="I8" s="221"/>
      <c r="J8" s="217"/>
      <c r="K8" s="217"/>
      <c r="L8" s="217"/>
      <c r="M8" s="217"/>
      <c r="N8" s="221"/>
      <c r="O8" s="217"/>
      <c r="P8" s="217"/>
      <c r="Q8" s="217"/>
    </row>
    <row r="9" spans="2:17" ht="20.25">
      <c r="B9" s="218"/>
      <c r="F9" s="221"/>
      <c r="G9" s="222" t="s">
        <v>248</v>
      </c>
      <c r="H9" s="217"/>
      <c r="I9" s="221"/>
      <c r="J9" s="217"/>
      <c r="K9" s="217"/>
      <c r="L9" s="217"/>
      <c r="M9" s="217"/>
      <c r="N9" s="221"/>
      <c r="O9" s="217"/>
      <c r="P9" s="217"/>
      <c r="Q9" s="217"/>
    </row>
    <row r="10" spans="2:17" ht="18" customHeight="1">
      <c r="B10" s="218"/>
      <c r="C10" s="219"/>
      <c r="D10" s="220"/>
      <c r="E10" s="220"/>
      <c r="F10" s="221"/>
      <c r="G10" s="281" t="s">
        <v>286</v>
      </c>
      <c r="H10" s="282"/>
      <c r="I10" s="283"/>
      <c r="J10" s="282"/>
      <c r="K10" s="282"/>
      <c r="L10" s="282"/>
      <c r="M10" s="282"/>
      <c r="N10" s="283"/>
      <c r="O10" s="282"/>
      <c r="P10" s="282"/>
      <c r="Q10" s="217"/>
    </row>
    <row r="11" spans="3:17" ht="18.75" customHeight="1">
      <c r="C11" s="224"/>
      <c r="D11" s="224"/>
      <c r="F11" s="221"/>
      <c r="G11" s="223" t="s">
        <v>285</v>
      </c>
      <c r="H11" s="217"/>
      <c r="I11" s="217"/>
      <c r="J11" s="217"/>
      <c r="K11" s="217"/>
      <c r="L11" s="217"/>
      <c r="M11" s="217"/>
      <c r="N11" s="221"/>
      <c r="O11" s="217"/>
      <c r="P11" s="217"/>
      <c r="Q11" s="217"/>
    </row>
    <row r="12" spans="2:6" ht="15">
      <c r="B12" s="141" t="s">
        <v>204</v>
      </c>
      <c r="C12" s="141"/>
      <c r="D12" s="141"/>
      <c r="E12" s="141"/>
      <c r="F12" s="140"/>
    </row>
    <row r="13" spans="2:9" ht="16.5">
      <c r="B13" s="225" t="s">
        <v>243</v>
      </c>
      <c r="C13" s="460" t="s">
        <v>202</v>
      </c>
      <c r="D13" s="460"/>
      <c r="E13" s="460"/>
      <c r="F13" s="460"/>
      <c r="G13" s="226"/>
      <c r="H13" s="226"/>
      <c r="I13" s="226"/>
    </row>
    <row r="14" spans="2:9" ht="16.5">
      <c r="B14" s="225" t="s">
        <v>244</v>
      </c>
      <c r="C14" s="461" t="s">
        <v>203</v>
      </c>
      <c r="D14" s="461"/>
      <c r="E14" s="461"/>
      <c r="F14" s="461"/>
      <c r="G14" s="226"/>
      <c r="H14" s="226"/>
      <c r="I14" s="226"/>
    </row>
    <row r="15" spans="2:9" ht="16.5">
      <c r="B15" s="225" t="s">
        <v>206</v>
      </c>
      <c r="C15" s="227" t="s">
        <v>249</v>
      </c>
      <c r="D15" s="228"/>
      <c r="E15" s="228"/>
      <c r="F15" s="228" t="s">
        <v>250</v>
      </c>
      <c r="G15" s="229"/>
      <c r="H15" s="226"/>
      <c r="I15" s="226"/>
    </row>
    <row r="16" spans="2:10" ht="16.5">
      <c r="B16" s="225" t="s">
        <v>207</v>
      </c>
      <c r="C16" s="230" t="s">
        <v>251</v>
      </c>
      <c r="D16" s="231"/>
      <c r="E16" s="231"/>
      <c r="F16" s="231"/>
      <c r="G16" s="232"/>
      <c r="H16" s="233"/>
      <c r="I16" s="234"/>
      <c r="J16" s="235"/>
    </row>
    <row r="17" spans="2:10" ht="16.5">
      <c r="B17" s="225" t="s">
        <v>205</v>
      </c>
      <c r="C17" s="462" t="s">
        <v>252</v>
      </c>
      <c r="D17" s="463"/>
      <c r="E17" s="463"/>
      <c r="F17" s="463"/>
      <c r="G17" s="463"/>
      <c r="H17" s="464"/>
      <c r="I17" s="236"/>
      <c r="J17" s="235"/>
    </row>
    <row r="19" ht="9.75" customHeight="1"/>
    <row r="20" spans="2:14" ht="15">
      <c r="B20" s="280" t="s">
        <v>280</v>
      </c>
      <c r="C20" s="237"/>
      <c r="D20" s="237"/>
      <c r="E20" s="237"/>
      <c r="F20" s="238"/>
      <c r="G20" s="238"/>
      <c r="H20" s="238"/>
      <c r="I20" s="238"/>
      <c r="J20" s="238"/>
      <c r="K20" s="238"/>
      <c r="L20" s="238"/>
      <c r="M20" s="238"/>
      <c r="N20" s="238"/>
    </row>
    <row r="21" spans="2:14" ht="15">
      <c r="B21" s="280" t="s">
        <v>284</v>
      </c>
      <c r="C21" s="237"/>
      <c r="D21" s="237"/>
      <c r="E21" s="237"/>
      <c r="F21" s="238"/>
      <c r="G21" s="238"/>
      <c r="H21" s="238"/>
      <c r="I21" s="238"/>
      <c r="J21" s="238"/>
      <c r="K21" s="238"/>
      <c r="L21" s="238"/>
      <c r="M21" s="238"/>
      <c r="N21" s="238"/>
    </row>
    <row r="22" spans="2:14" ht="15">
      <c r="B22" s="237" t="s">
        <v>216</v>
      </c>
      <c r="C22" s="237"/>
      <c r="D22" s="237"/>
      <c r="E22" s="237"/>
      <c r="F22" s="238"/>
      <c r="G22" s="238"/>
      <c r="H22" s="238"/>
      <c r="I22" s="238"/>
      <c r="J22" s="238"/>
      <c r="K22" s="238"/>
      <c r="L22" s="238"/>
      <c r="M22" s="238"/>
      <c r="N22" s="238"/>
    </row>
    <row r="23" spans="2:14" ht="13.5">
      <c r="B23" s="239" t="s">
        <v>253</v>
      </c>
      <c r="C23" s="239"/>
      <c r="D23" s="239"/>
      <c r="E23" s="239"/>
      <c r="F23" s="238"/>
      <c r="G23" s="238"/>
      <c r="H23" s="238"/>
      <c r="I23" s="238"/>
      <c r="J23" s="238"/>
      <c r="K23" s="238"/>
      <c r="L23" s="238"/>
      <c r="M23" s="238"/>
      <c r="N23" s="238"/>
    </row>
    <row r="24" spans="2:14" ht="15">
      <c r="B24" s="240" t="s">
        <v>201</v>
      </c>
      <c r="C24" s="240"/>
      <c r="D24" s="240"/>
      <c r="E24" s="240"/>
      <c r="F24" s="238"/>
      <c r="G24" s="238"/>
      <c r="H24" s="238"/>
      <c r="I24" s="238"/>
      <c r="J24" s="238"/>
      <c r="K24" s="238"/>
      <c r="L24" s="238"/>
      <c r="M24" s="238"/>
      <c r="N24" s="238"/>
    </row>
    <row r="25" spans="2:14" ht="13.5"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</row>
  </sheetData>
  <sheetProtection/>
  <mergeCells count="5">
    <mergeCell ref="H2:I2"/>
    <mergeCell ref="I7:M7"/>
    <mergeCell ref="C13:F13"/>
    <mergeCell ref="C14:F14"/>
    <mergeCell ref="C17:H17"/>
  </mergeCells>
  <printOptions gridLines="1"/>
  <pageMargins left="0.25" right="0.25" top="0.75" bottom="0.75" header="0.3" footer="0.3"/>
  <pageSetup orientation="landscape" paperSize="9" r:id="rId1"/>
  <headerFooter alignWithMargins="0">
    <oddHeader>&amp;C&amp;A</oddHeader>
    <oddFooter>&amp;Cעמוד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I21"/>
  <sheetViews>
    <sheetView rightToLeft="1" zoomScalePageLayoutView="0" workbookViewId="0" topLeftCell="A1">
      <selection activeCell="F3" sqref="F3"/>
    </sheetView>
  </sheetViews>
  <sheetFormatPr defaultColWidth="9.140625" defaultRowHeight="12.75"/>
  <cols>
    <col min="1" max="1" width="0.71875" style="0" customWidth="1"/>
    <col min="2" max="2" width="18.421875" style="0" bestFit="1" customWidth="1"/>
    <col min="3" max="3" width="10.421875" style="0" customWidth="1"/>
    <col min="4" max="4" width="8.28125" style="0" customWidth="1"/>
    <col min="5" max="5" width="7.140625" style="0" customWidth="1"/>
    <col min="6" max="6" width="9.00390625" style="0" customWidth="1"/>
    <col min="8" max="8" width="15.140625" style="38" customWidth="1"/>
    <col min="9" max="9" width="17.421875" style="0" customWidth="1"/>
  </cols>
  <sheetData>
    <row r="2" spans="3:6" ht="17.25">
      <c r="C2" s="33" t="s">
        <v>141</v>
      </c>
      <c r="F2" s="268" t="s">
        <v>354</v>
      </c>
    </row>
    <row r="3" spans="2:6" ht="18" thickBot="1">
      <c r="B3" s="33"/>
      <c r="C3" s="33"/>
      <c r="D3" s="33"/>
      <c r="E3" s="33"/>
      <c r="F3" s="33"/>
    </row>
    <row r="4" spans="2:9" ht="18" thickBot="1">
      <c r="B4" s="78" t="s">
        <v>140</v>
      </c>
      <c r="C4" s="61" t="s">
        <v>82</v>
      </c>
      <c r="D4" s="61" t="s">
        <v>83</v>
      </c>
      <c r="E4" s="61" t="s">
        <v>84</v>
      </c>
      <c r="F4" s="61" t="s">
        <v>85</v>
      </c>
      <c r="G4" s="79" t="s">
        <v>97</v>
      </c>
      <c r="H4" s="246" t="s">
        <v>142</v>
      </c>
      <c r="I4" s="250" t="s">
        <v>91</v>
      </c>
    </row>
    <row r="5" spans="2:9" ht="17.25">
      <c r="B5" s="75" t="s">
        <v>131</v>
      </c>
      <c r="C5" s="76" t="s">
        <v>57</v>
      </c>
      <c r="D5" s="76" t="s">
        <v>57</v>
      </c>
      <c r="E5" s="76" t="s">
        <v>57</v>
      </c>
      <c r="F5" s="76" t="s">
        <v>57</v>
      </c>
      <c r="G5" s="77">
        <v>120</v>
      </c>
      <c r="H5" s="247" t="s">
        <v>155</v>
      </c>
      <c r="I5" s="249"/>
    </row>
    <row r="6" spans="2:9" ht="17.25">
      <c r="B6" s="74" t="s">
        <v>139</v>
      </c>
      <c r="C6" s="62" t="s">
        <v>57</v>
      </c>
      <c r="D6" s="62" t="s">
        <v>57</v>
      </c>
      <c r="E6" s="103" t="s">
        <v>58</v>
      </c>
      <c r="F6" s="62" t="s">
        <v>57</v>
      </c>
      <c r="G6" s="24">
        <v>75</v>
      </c>
      <c r="H6" s="248" t="s">
        <v>155</v>
      </c>
      <c r="I6" s="249"/>
    </row>
    <row r="7" spans="2:9" ht="17.25">
      <c r="B7" s="74" t="s">
        <v>132</v>
      </c>
      <c r="C7" s="62" t="s">
        <v>57</v>
      </c>
      <c r="D7" s="62" t="s">
        <v>57</v>
      </c>
      <c r="E7" s="62" t="s">
        <v>57</v>
      </c>
      <c r="F7" s="62" t="s">
        <v>57</v>
      </c>
      <c r="G7" s="24">
        <v>35</v>
      </c>
      <c r="H7" s="248" t="s">
        <v>154</v>
      </c>
      <c r="I7" s="249"/>
    </row>
    <row r="8" spans="2:9" ht="17.25">
      <c r="B8" s="74" t="s">
        <v>133</v>
      </c>
      <c r="C8" s="62" t="s">
        <v>57</v>
      </c>
      <c r="D8" s="62" t="s">
        <v>57</v>
      </c>
      <c r="E8" s="62" t="s">
        <v>57</v>
      </c>
      <c r="F8" s="62" t="s">
        <v>57</v>
      </c>
      <c r="G8" s="24">
        <v>50</v>
      </c>
      <c r="H8" s="248" t="s">
        <v>154</v>
      </c>
      <c r="I8" s="249"/>
    </row>
    <row r="9" spans="2:9" ht="17.25">
      <c r="B9" s="74" t="s">
        <v>134</v>
      </c>
      <c r="C9" s="62" t="s">
        <v>57</v>
      </c>
      <c r="D9" s="62" t="s">
        <v>57</v>
      </c>
      <c r="E9" s="143" t="s">
        <v>58</v>
      </c>
      <c r="F9" s="62" t="s">
        <v>57</v>
      </c>
      <c r="G9" s="24" t="s">
        <v>129</v>
      </c>
      <c r="H9" s="248" t="s">
        <v>154</v>
      </c>
      <c r="I9" s="249"/>
    </row>
    <row r="10" spans="2:9" ht="17.25">
      <c r="B10" s="74" t="s">
        <v>135</v>
      </c>
      <c r="C10" s="62" t="s">
        <v>57</v>
      </c>
      <c r="D10" s="62" t="s">
        <v>57</v>
      </c>
      <c r="E10" s="143" t="s">
        <v>58</v>
      </c>
      <c r="F10" s="62" t="s">
        <v>57</v>
      </c>
      <c r="G10" s="24" t="s">
        <v>130</v>
      </c>
      <c r="H10" s="248" t="s">
        <v>154</v>
      </c>
      <c r="I10" s="249"/>
    </row>
    <row r="11" spans="2:9" ht="17.25">
      <c r="B11" s="74" t="s">
        <v>136</v>
      </c>
      <c r="C11" s="62" t="s">
        <v>57</v>
      </c>
      <c r="D11" s="62" t="s">
        <v>57</v>
      </c>
      <c r="E11" s="143" t="s">
        <v>58</v>
      </c>
      <c r="F11" s="62" t="s">
        <v>57</v>
      </c>
      <c r="G11" s="24">
        <v>50</v>
      </c>
      <c r="H11" s="248" t="s">
        <v>154</v>
      </c>
      <c r="I11" s="249"/>
    </row>
    <row r="12" spans="2:9" ht="17.25">
      <c r="B12" s="74" t="s">
        <v>137</v>
      </c>
      <c r="C12" s="62" t="s">
        <v>57</v>
      </c>
      <c r="D12" s="62" t="s">
        <v>57</v>
      </c>
      <c r="E12" s="143" t="s">
        <v>58</v>
      </c>
      <c r="F12" s="62" t="s">
        <v>57</v>
      </c>
      <c r="G12" s="24">
        <v>100</v>
      </c>
      <c r="H12" s="248" t="s">
        <v>154</v>
      </c>
      <c r="I12" s="249"/>
    </row>
    <row r="13" spans="2:9" ht="17.25">
      <c r="B13" s="269" t="s">
        <v>275</v>
      </c>
      <c r="C13" s="62" t="s">
        <v>57</v>
      </c>
      <c r="D13" s="62" t="s">
        <v>57</v>
      </c>
      <c r="E13" s="143" t="s">
        <v>57</v>
      </c>
      <c r="F13" s="62" t="s">
        <v>57</v>
      </c>
      <c r="G13" s="58" t="s">
        <v>129</v>
      </c>
      <c r="H13" s="248" t="s">
        <v>154</v>
      </c>
      <c r="I13" s="249"/>
    </row>
    <row r="14" spans="2:9" ht="17.25">
      <c r="B14" s="245" t="s">
        <v>86</v>
      </c>
      <c r="C14" s="62" t="s">
        <v>57</v>
      </c>
      <c r="D14" s="62" t="s">
        <v>57</v>
      </c>
      <c r="E14" s="62" t="s">
        <v>57</v>
      </c>
      <c r="F14" s="62" t="s">
        <v>58</v>
      </c>
      <c r="G14" s="58">
        <v>60</v>
      </c>
      <c r="H14" s="248" t="s">
        <v>267</v>
      </c>
      <c r="I14" s="249" t="s">
        <v>268</v>
      </c>
    </row>
    <row r="15" spans="2:9" ht="17.25">
      <c r="B15" s="74" t="s">
        <v>105</v>
      </c>
      <c r="C15" s="62" t="s">
        <v>57</v>
      </c>
      <c r="D15" s="62" t="s">
        <v>57</v>
      </c>
      <c r="E15" s="62" t="s">
        <v>57</v>
      </c>
      <c r="F15" s="62" t="s">
        <v>57</v>
      </c>
      <c r="G15" s="58" t="s">
        <v>95</v>
      </c>
      <c r="H15" s="248" t="s">
        <v>152</v>
      </c>
      <c r="I15" s="249" t="s">
        <v>269</v>
      </c>
    </row>
    <row r="17" spans="3:6" ht="17.25">
      <c r="C17" s="35" t="s">
        <v>57</v>
      </c>
      <c r="D17" s="56" t="s">
        <v>124</v>
      </c>
      <c r="E17" s="56"/>
      <c r="F17" s="57"/>
    </row>
    <row r="18" spans="3:6" ht="17.25">
      <c r="C18" s="77" t="s">
        <v>58</v>
      </c>
      <c r="D18" s="465" t="s">
        <v>123</v>
      </c>
      <c r="E18" s="465"/>
      <c r="F18" s="55"/>
    </row>
    <row r="20" ht="15">
      <c r="B20" s="251" t="s">
        <v>358</v>
      </c>
    </row>
    <row r="21" ht="13.5">
      <c r="C21" s="60" t="s">
        <v>357</v>
      </c>
    </row>
  </sheetData>
  <sheetProtection/>
  <mergeCells count="1">
    <mergeCell ref="D18:E18"/>
  </mergeCells>
  <printOptions gridLines="1"/>
  <pageMargins left="0.25" right="0.25" top="0.75" bottom="0.75" header="0.3" footer="0.3"/>
  <pageSetup orientation="portrait" paperSize="9" r:id="rId1"/>
  <headerFooter alignWithMargins="0">
    <oddHeader>&amp;C&amp;A</oddHeader>
    <oddFooter>&amp;Cעמוד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rightToLeft="1" zoomScalePageLayoutView="0" workbookViewId="0" topLeftCell="A10">
      <selection activeCell="N15" sqref="N15"/>
    </sheetView>
  </sheetViews>
  <sheetFormatPr defaultColWidth="9.140625" defaultRowHeight="12.75"/>
  <cols>
    <col min="1" max="1" width="1.7109375" style="0" customWidth="1"/>
    <col min="2" max="2" width="18.8515625" style="0" customWidth="1"/>
    <col min="3" max="3" width="10.28125" style="0" customWidth="1"/>
    <col min="6" max="6" width="13.8515625" style="0" customWidth="1"/>
    <col min="7" max="7" width="18.140625" style="0" customWidth="1"/>
    <col min="8" max="8" width="5.7109375" style="0" customWidth="1"/>
    <col min="9" max="9" width="25.140625" style="0" customWidth="1"/>
    <col min="10" max="10" width="11.7109375" style="0" customWidth="1"/>
  </cols>
  <sheetData>
    <row r="1" spans="3:4" ht="17.25">
      <c r="C1" s="268" t="s">
        <v>330</v>
      </c>
      <c r="D1" s="33" t="s">
        <v>81</v>
      </c>
    </row>
    <row r="2" spans="2:4" ht="17.25">
      <c r="B2" s="33" t="s">
        <v>331</v>
      </c>
      <c r="C2" s="268"/>
      <c r="D2" s="33"/>
    </row>
    <row r="3" ht="7.5" customHeight="1" thickBot="1"/>
    <row r="4" spans="2:10" ht="27.75" customHeight="1" thickBot="1">
      <c r="B4" s="48" t="s">
        <v>89</v>
      </c>
      <c r="C4" s="49" t="s">
        <v>97</v>
      </c>
      <c r="D4" s="50" t="s">
        <v>90</v>
      </c>
      <c r="E4" s="51"/>
      <c r="F4" s="52"/>
      <c r="G4" s="53" t="s">
        <v>148</v>
      </c>
      <c r="H4" s="267" t="s">
        <v>142</v>
      </c>
      <c r="I4" s="260" t="s">
        <v>91</v>
      </c>
      <c r="J4" s="265" t="s">
        <v>39</v>
      </c>
    </row>
    <row r="5" spans="2:10" ht="17.25">
      <c r="B5" s="45" t="s">
        <v>266</v>
      </c>
      <c r="C5" s="25" t="s">
        <v>96</v>
      </c>
      <c r="D5" s="482" t="s">
        <v>337</v>
      </c>
      <c r="E5" s="483"/>
      <c r="F5" s="484"/>
      <c r="G5" s="42" t="s">
        <v>109</v>
      </c>
      <c r="H5" s="73" t="s">
        <v>143</v>
      </c>
      <c r="I5" s="261" t="s">
        <v>112</v>
      </c>
      <c r="J5" s="266">
        <v>1</v>
      </c>
    </row>
    <row r="6" spans="2:10" ht="26.25" customHeight="1">
      <c r="B6" s="45" t="s">
        <v>105</v>
      </c>
      <c r="C6" s="25" t="s">
        <v>95</v>
      </c>
      <c r="D6" s="466" t="s">
        <v>120</v>
      </c>
      <c r="E6" s="467"/>
      <c r="F6" s="468"/>
      <c r="G6" s="41" t="s">
        <v>128</v>
      </c>
      <c r="H6" s="73" t="s">
        <v>152</v>
      </c>
      <c r="I6" s="261" t="s">
        <v>342</v>
      </c>
      <c r="J6" s="266">
        <v>2</v>
      </c>
    </row>
    <row r="7" spans="2:10" ht="28.5" customHeight="1">
      <c r="B7" s="45" t="s">
        <v>110</v>
      </c>
      <c r="C7" s="25" t="s">
        <v>114</v>
      </c>
      <c r="D7" s="485" t="s">
        <v>343</v>
      </c>
      <c r="E7" s="486"/>
      <c r="F7" s="487"/>
      <c r="G7" s="41" t="s">
        <v>109</v>
      </c>
      <c r="H7" s="73" t="s">
        <v>144</v>
      </c>
      <c r="I7" s="261" t="s">
        <v>293</v>
      </c>
      <c r="J7" s="105" t="s">
        <v>346</v>
      </c>
    </row>
    <row r="8" spans="2:10" ht="17.25">
      <c r="B8" s="45" t="s">
        <v>106</v>
      </c>
      <c r="C8" s="58" t="s">
        <v>265</v>
      </c>
      <c r="D8" s="472" t="s">
        <v>117</v>
      </c>
      <c r="E8" s="473"/>
      <c r="F8" s="474"/>
      <c r="G8" s="41" t="s">
        <v>109</v>
      </c>
      <c r="H8" s="73" t="s">
        <v>150</v>
      </c>
      <c r="I8" s="264"/>
      <c r="J8" s="266">
        <v>2</v>
      </c>
    </row>
    <row r="9" spans="2:10" ht="17.25">
      <c r="B9" s="45" t="s">
        <v>127</v>
      </c>
      <c r="C9" s="24" t="s">
        <v>274</v>
      </c>
      <c r="D9" s="472" t="s">
        <v>117</v>
      </c>
      <c r="E9" s="473"/>
      <c r="F9" s="474"/>
      <c r="G9" s="41" t="s">
        <v>109</v>
      </c>
      <c r="H9" s="73" t="s">
        <v>151</v>
      </c>
      <c r="I9" s="264" t="s">
        <v>292</v>
      </c>
      <c r="J9" s="266">
        <v>2</v>
      </c>
    </row>
    <row r="10" spans="2:10" ht="17.25">
      <c r="B10" s="45" t="s">
        <v>111</v>
      </c>
      <c r="C10" s="25" t="s">
        <v>113</v>
      </c>
      <c r="D10" s="472" t="s">
        <v>117</v>
      </c>
      <c r="E10" s="473"/>
      <c r="F10" s="474"/>
      <c r="G10" s="41" t="s">
        <v>109</v>
      </c>
      <c r="H10" s="73" t="s">
        <v>153</v>
      </c>
      <c r="I10" s="264"/>
      <c r="J10" s="266">
        <v>2</v>
      </c>
    </row>
    <row r="11" spans="2:10" ht="17.25" hidden="1">
      <c r="B11" s="45" t="s">
        <v>108</v>
      </c>
      <c r="C11" s="25">
        <v>100</v>
      </c>
      <c r="D11" s="54" t="s">
        <v>118</v>
      </c>
      <c r="E11" s="42"/>
      <c r="F11" s="42"/>
      <c r="G11" s="41" t="s">
        <v>109</v>
      </c>
      <c r="H11" s="73" t="s">
        <v>152</v>
      </c>
      <c r="I11" s="262"/>
      <c r="J11" s="266"/>
    </row>
    <row r="12" spans="2:10" ht="27">
      <c r="B12" s="90" t="s">
        <v>119</v>
      </c>
      <c r="C12" s="91">
        <v>150</v>
      </c>
      <c r="D12" s="466" t="s">
        <v>344</v>
      </c>
      <c r="E12" s="467"/>
      <c r="F12" s="468"/>
      <c r="G12" s="41" t="s">
        <v>109</v>
      </c>
      <c r="H12" s="92" t="s">
        <v>144</v>
      </c>
      <c r="I12" s="324" t="s">
        <v>290</v>
      </c>
      <c r="J12" s="266">
        <v>2.5</v>
      </c>
    </row>
    <row r="13" spans="2:10" ht="30" customHeight="1">
      <c r="B13" s="107" t="s">
        <v>287</v>
      </c>
      <c r="C13" s="91" t="s">
        <v>288</v>
      </c>
      <c r="D13" s="481" t="s">
        <v>289</v>
      </c>
      <c r="E13" s="476"/>
      <c r="F13" s="477"/>
      <c r="G13" s="41" t="s">
        <v>109</v>
      </c>
      <c r="H13" s="73" t="s">
        <v>153</v>
      </c>
      <c r="I13" s="264"/>
      <c r="J13" s="266">
        <v>2</v>
      </c>
    </row>
    <row r="14" spans="2:10" ht="30" customHeight="1">
      <c r="B14" s="107" t="s">
        <v>341</v>
      </c>
      <c r="C14" s="24"/>
      <c r="D14" s="475"/>
      <c r="E14" s="476"/>
      <c r="F14" s="477"/>
      <c r="G14" s="41"/>
      <c r="H14" s="73" t="s">
        <v>150</v>
      </c>
      <c r="I14" s="264"/>
      <c r="J14" s="266">
        <v>1.5</v>
      </c>
    </row>
    <row r="16" spans="2:9" ht="12.75" customHeight="1">
      <c r="B16" s="14"/>
      <c r="C16" s="40"/>
      <c r="D16" s="38"/>
      <c r="E16" s="38"/>
      <c r="F16" s="38"/>
      <c r="G16" s="38"/>
      <c r="H16" s="38"/>
      <c r="I16" s="43"/>
    </row>
    <row r="17" spans="2:9" ht="22.5" customHeight="1">
      <c r="B17" s="33" t="s">
        <v>345</v>
      </c>
      <c r="C17" s="40"/>
      <c r="D17" s="38"/>
      <c r="E17" s="38"/>
      <c r="F17" s="38"/>
      <c r="G17" s="38"/>
      <c r="H17" s="38"/>
      <c r="I17" s="43"/>
    </row>
    <row r="18" spans="3:8" ht="9" customHeight="1">
      <c r="C18" s="32"/>
      <c r="D18" s="32"/>
      <c r="H18" s="32"/>
    </row>
    <row r="19" spans="2:10" ht="17.25">
      <c r="B19" s="45" t="s">
        <v>87</v>
      </c>
      <c r="C19" s="200" t="s">
        <v>228</v>
      </c>
      <c r="D19" s="482" t="s">
        <v>208</v>
      </c>
      <c r="E19" s="483"/>
      <c r="F19" s="484"/>
      <c r="G19" s="42" t="s">
        <v>175</v>
      </c>
      <c r="H19" s="73" t="s">
        <v>146</v>
      </c>
      <c r="I19" s="261"/>
      <c r="J19" s="266">
        <v>1</v>
      </c>
    </row>
    <row r="20" spans="2:10" ht="27.75">
      <c r="B20" s="284" t="s">
        <v>177</v>
      </c>
      <c r="C20" s="25">
        <v>200</v>
      </c>
      <c r="D20" s="466" t="s">
        <v>193</v>
      </c>
      <c r="E20" s="467"/>
      <c r="F20" s="468"/>
      <c r="G20" s="104" t="s">
        <v>180</v>
      </c>
      <c r="H20" s="105" t="s">
        <v>144</v>
      </c>
      <c r="I20" s="261" t="s">
        <v>195</v>
      </c>
      <c r="J20" s="266">
        <v>1</v>
      </c>
    </row>
    <row r="21" spans="2:10" ht="26.25" customHeight="1">
      <c r="B21" s="45" t="s">
        <v>105</v>
      </c>
      <c r="C21" s="25" t="s">
        <v>95</v>
      </c>
      <c r="D21" s="478" t="s">
        <v>333</v>
      </c>
      <c r="E21" s="479"/>
      <c r="F21" s="480"/>
      <c r="G21" s="41" t="s">
        <v>128</v>
      </c>
      <c r="H21" s="73" t="s">
        <v>152</v>
      </c>
      <c r="I21" s="261" t="s">
        <v>332</v>
      </c>
      <c r="J21" s="266">
        <v>2</v>
      </c>
    </row>
    <row r="22" spans="2:10" ht="17.25">
      <c r="B22" s="107" t="s">
        <v>178</v>
      </c>
      <c r="C22" s="24">
        <v>130</v>
      </c>
      <c r="D22" s="469" t="s">
        <v>194</v>
      </c>
      <c r="E22" s="470"/>
      <c r="F22" s="471"/>
      <c r="G22" s="41" t="s">
        <v>179</v>
      </c>
      <c r="H22" s="106" t="s">
        <v>152</v>
      </c>
      <c r="I22" s="257" t="s">
        <v>196</v>
      </c>
      <c r="J22" s="266">
        <v>1</v>
      </c>
    </row>
  </sheetData>
  <sheetProtection/>
  <mergeCells count="13">
    <mergeCell ref="D5:F5"/>
    <mergeCell ref="D19:F19"/>
    <mergeCell ref="D7:F7"/>
    <mergeCell ref="D8:F8"/>
    <mergeCell ref="D10:F10"/>
    <mergeCell ref="D6:F6"/>
    <mergeCell ref="D12:F12"/>
    <mergeCell ref="D20:F20"/>
    <mergeCell ref="D22:F22"/>
    <mergeCell ref="D9:F9"/>
    <mergeCell ref="D14:F14"/>
    <mergeCell ref="D21:F21"/>
    <mergeCell ref="D13:F13"/>
  </mergeCells>
  <printOptions gridLines="1"/>
  <pageMargins left="0.25" right="0.25" top="0.75" bottom="0.75" header="0.3" footer="0.3"/>
  <pageSetup orientation="landscape" paperSize="9" r:id="rId1"/>
  <headerFooter alignWithMargins="0">
    <oddHeader>&amp;C&amp;A</oddHeader>
    <oddFooter>&amp;Cעמוד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M24"/>
  <sheetViews>
    <sheetView rightToLeft="1" zoomScalePageLayoutView="0" workbookViewId="0" topLeftCell="A1">
      <selection activeCell="B13" sqref="B13"/>
    </sheetView>
  </sheetViews>
  <sheetFormatPr defaultColWidth="9.140625" defaultRowHeight="12.75"/>
  <cols>
    <col min="1" max="1" width="1.7109375" style="0" customWidth="1"/>
    <col min="2" max="2" width="17.421875" style="0" customWidth="1"/>
    <col min="3" max="3" width="7.57421875" style="0" customWidth="1"/>
    <col min="4" max="4" width="6.421875" style="0" customWidth="1"/>
    <col min="5" max="5" width="6.8515625" style="0" customWidth="1"/>
    <col min="6" max="6" width="10.28125" style="0" customWidth="1"/>
    <col min="9" max="9" width="13.8515625" style="0" customWidth="1"/>
    <col min="10" max="10" width="16.57421875" style="0" customWidth="1"/>
    <col min="11" max="11" width="5.7109375" style="0" customWidth="1"/>
    <col min="12" max="12" width="23.28125" style="0" customWidth="1"/>
    <col min="13" max="13" width="11.7109375" style="0" customWidth="1"/>
  </cols>
  <sheetData>
    <row r="1" spans="3:8" ht="17.25">
      <c r="C1" s="33" t="s">
        <v>336</v>
      </c>
      <c r="H1" s="268" t="s">
        <v>354</v>
      </c>
    </row>
    <row r="2" ht="7.5" customHeight="1" thickBot="1"/>
    <row r="3" spans="2:13" ht="27.75" customHeight="1" thickBot="1">
      <c r="B3" s="334" t="s">
        <v>89</v>
      </c>
      <c r="C3" s="335" t="s">
        <v>82</v>
      </c>
      <c r="D3" s="336" t="s">
        <v>209</v>
      </c>
      <c r="E3" s="337" t="s">
        <v>84</v>
      </c>
      <c r="F3" s="338" t="s">
        <v>97</v>
      </c>
      <c r="G3" s="333" t="s">
        <v>90</v>
      </c>
      <c r="H3" s="339"/>
      <c r="I3" s="340"/>
      <c r="J3" s="341" t="s">
        <v>148</v>
      </c>
      <c r="K3" s="342" t="s">
        <v>142</v>
      </c>
      <c r="L3" s="343" t="s">
        <v>91</v>
      </c>
      <c r="M3" s="344" t="s">
        <v>39</v>
      </c>
    </row>
    <row r="4" spans="2:13" ht="32.25" customHeight="1">
      <c r="B4" s="421" t="s">
        <v>355</v>
      </c>
      <c r="C4" s="346" t="s">
        <v>57</v>
      </c>
      <c r="D4" s="347" t="s">
        <v>57</v>
      </c>
      <c r="E4" s="348" t="s">
        <v>57</v>
      </c>
      <c r="F4" s="349" t="s">
        <v>95</v>
      </c>
      <c r="G4" s="497" t="s">
        <v>99</v>
      </c>
      <c r="H4" s="495"/>
      <c r="I4" s="496"/>
      <c r="J4" s="350" t="s">
        <v>174</v>
      </c>
      <c r="K4" s="351" t="s">
        <v>143</v>
      </c>
      <c r="L4" s="352" t="s">
        <v>107</v>
      </c>
      <c r="M4" s="353">
        <f>-M34</f>
        <v>0</v>
      </c>
    </row>
    <row r="5" spans="2:13" ht="27.75" customHeight="1">
      <c r="B5" s="325" t="s">
        <v>88</v>
      </c>
      <c r="C5" s="23" t="s">
        <v>58</v>
      </c>
      <c r="D5" s="35" t="s">
        <v>57</v>
      </c>
      <c r="E5" s="25" t="s">
        <v>58</v>
      </c>
      <c r="F5" s="326">
        <v>45</v>
      </c>
      <c r="G5" s="482" t="s">
        <v>92</v>
      </c>
      <c r="H5" s="483"/>
      <c r="I5" s="484"/>
      <c r="J5" s="47" t="s">
        <v>174</v>
      </c>
      <c r="K5" s="73" t="s">
        <v>144</v>
      </c>
      <c r="L5" s="261" t="s">
        <v>116</v>
      </c>
      <c r="M5" s="354">
        <v>0</v>
      </c>
    </row>
    <row r="6" spans="2:13" ht="17.25">
      <c r="B6" s="325" t="s">
        <v>93</v>
      </c>
      <c r="C6" s="23" t="s">
        <v>58</v>
      </c>
      <c r="D6" s="39" t="s">
        <v>57</v>
      </c>
      <c r="E6" s="25" t="s">
        <v>58</v>
      </c>
      <c r="F6" s="326" t="s">
        <v>94</v>
      </c>
      <c r="G6" s="46" t="s">
        <v>98</v>
      </c>
      <c r="H6" s="41"/>
      <c r="I6" s="44"/>
      <c r="J6" s="47" t="s">
        <v>174</v>
      </c>
      <c r="K6" s="73" t="s">
        <v>145</v>
      </c>
      <c r="L6" s="261"/>
      <c r="M6" s="354">
        <v>0</v>
      </c>
    </row>
    <row r="7" spans="2:13" ht="17.25">
      <c r="B7" s="325" t="s">
        <v>87</v>
      </c>
      <c r="C7" s="23" t="s">
        <v>57</v>
      </c>
      <c r="D7" s="35" t="s">
        <v>57</v>
      </c>
      <c r="E7" s="328" t="s">
        <v>57</v>
      </c>
      <c r="F7" s="327" t="s">
        <v>228</v>
      </c>
      <c r="G7" s="482" t="s">
        <v>208</v>
      </c>
      <c r="H7" s="483"/>
      <c r="I7" s="484"/>
      <c r="J7" s="47" t="s">
        <v>175</v>
      </c>
      <c r="K7" s="73" t="s">
        <v>146</v>
      </c>
      <c r="L7" s="261"/>
      <c r="M7" s="354">
        <v>1</v>
      </c>
    </row>
    <row r="8" spans="2:13" ht="17.25">
      <c r="B8" s="325" t="s">
        <v>100</v>
      </c>
      <c r="C8" s="23" t="s">
        <v>58</v>
      </c>
      <c r="D8" s="35" t="s">
        <v>57</v>
      </c>
      <c r="E8" s="328" t="s">
        <v>57</v>
      </c>
      <c r="F8" s="326" t="s">
        <v>101</v>
      </c>
      <c r="G8" s="482" t="s">
        <v>122</v>
      </c>
      <c r="H8" s="483"/>
      <c r="I8" s="484"/>
      <c r="J8" s="41" t="s">
        <v>176</v>
      </c>
      <c r="K8" s="73" t="s">
        <v>149</v>
      </c>
      <c r="L8" s="261" t="s">
        <v>102</v>
      </c>
      <c r="M8" s="354">
        <v>1</v>
      </c>
    </row>
    <row r="9" spans="2:13" ht="27.75">
      <c r="B9" s="325" t="s">
        <v>86</v>
      </c>
      <c r="C9" s="329" t="s">
        <v>57</v>
      </c>
      <c r="D9" s="35" t="s">
        <v>57</v>
      </c>
      <c r="E9" s="328" t="s">
        <v>57</v>
      </c>
      <c r="F9" s="326">
        <v>60</v>
      </c>
      <c r="G9" s="498" t="s">
        <v>121</v>
      </c>
      <c r="H9" s="499"/>
      <c r="I9" s="500"/>
      <c r="J9" s="41" t="s">
        <v>115</v>
      </c>
      <c r="K9" s="73" t="s">
        <v>146</v>
      </c>
      <c r="L9" s="261" t="s">
        <v>291</v>
      </c>
      <c r="M9" s="354">
        <v>2</v>
      </c>
    </row>
    <row r="10" spans="2:13" ht="19.5" customHeight="1">
      <c r="B10" s="325" t="s">
        <v>220</v>
      </c>
      <c r="C10" s="329" t="s">
        <v>57</v>
      </c>
      <c r="D10" s="35" t="s">
        <v>57</v>
      </c>
      <c r="E10" s="328" t="s">
        <v>57</v>
      </c>
      <c r="F10" s="326" t="s">
        <v>221</v>
      </c>
      <c r="G10" s="481" t="s">
        <v>222</v>
      </c>
      <c r="H10" s="476"/>
      <c r="I10" s="477"/>
      <c r="J10" s="41"/>
      <c r="K10" s="73" t="s">
        <v>149</v>
      </c>
      <c r="L10" s="263" t="s">
        <v>223</v>
      </c>
      <c r="M10" s="354">
        <v>2</v>
      </c>
    </row>
    <row r="11" spans="2:13" ht="30" customHeight="1" thickBot="1">
      <c r="B11" s="355" t="s">
        <v>263</v>
      </c>
      <c r="C11" s="330" t="s">
        <v>57</v>
      </c>
      <c r="D11" s="356" t="s">
        <v>57</v>
      </c>
      <c r="E11" s="357" t="s">
        <v>57</v>
      </c>
      <c r="F11" s="358">
        <v>100</v>
      </c>
      <c r="G11" s="491" t="s">
        <v>264</v>
      </c>
      <c r="H11" s="492"/>
      <c r="I11" s="493"/>
      <c r="J11" s="359" t="s">
        <v>115</v>
      </c>
      <c r="K11" s="360" t="s">
        <v>149</v>
      </c>
      <c r="L11" s="361" t="s">
        <v>291</v>
      </c>
      <c r="M11" s="362">
        <v>2</v>
      </c>
    </row>
    <row r="12" spans="2:13" ht="30" customHeight="1">
      <c r="B12" s="420" t="s">
        <v>356</v>
      </c>
      <c r="C12" s="39"/>
      <c r="D12" s="39"/>
      <c r="E12" s="39"/>
      <c r="F12" s="40"/>
      <c r="G12" s="332"/>
      <c r="H12" s="332"/>
      <c r="I12" s="332"/>
      <c r="J12" s="14"/>
      <c r="K12" s="322"/>
      <c r="L12" s="323"/>
      <c r="M12" s="6"/>
    </row>
    <row r="13" spans="2:13" ht="29.25" customHeight="1">
      <c r="B13" s="141" t="s">
        <v>339</v>
      </c>
      <c r="C13" s="39"/>
      <c r="D13" s="39"/>
      <c r="E13" s="39"/>
      <c r="F13" s="40"/>
      <c r="G13" s="332"/>
      <c r="H13" s="332"/>
      <c r="I13" s="332"/>
      <c r="J13" s="14"/>
      <c r="K13" s="322"/>
      <c r="L13" s="323"/>
      <c r="M13" s="6"/>
    </row>
    <row r="14" spans="2:13" ht="9" customHeight="1" thickBot="1">
      <c r="B14" s="32"/>
      <c r="C14" s="39"/>
      <c r="D14" s="39"/>
      <c r="E14" s="39"/>
      <c r="F14" s="40"/>
      <c r="G14" s="332"/>
      <c r="H14" s="332"/>
      <c r="I14" s="332"/>
      <c r="J14" s="14"/>
      <c r="K14" s="322"/>
      <c r="L14" s="323"/>
      <c r="M14" s="6"/>
    </row>
    <row r="15" spans="2:13" ht="17.25">
      <c r="B15" s="345" t="s">
        <v>266</v>
      </c>
      <c r="C15" s="346" t="s">
        <v>57</v>
      </c>
      <c r="D15" s="21" t="s">
        <v>58</v>
      </c>
      <c r="E15" s="85" t="s">
        <v>58</v>
      </c>
      <c r="F15" s="87" t="s">
        <v>96</v>
      </c>
      <c r="G15" s="494" t="s">
        <v>337</v>
      </c>
      <c r="H15" s="495"/>
      <c r="I15" s="496"/>
      <c r="J15" s="350" t="s">
        <v>109</v>
      </c>
      <c r="K15" s="351" t="s">
        <v>143</v>
      </c>
      <c r="L15" s="352" t="s">
        <v>112</v>
      </c>
      <c r="M15" s="353">
        <v>1</v>
      </c>
    </row>
    <row r="16" spans="2:13" ht="26.25" customHeight="1">
      <c r="B16" s="325" t="s">
        <v>105</v>
      </c>
      <c r="C16" s="329" t="s">
        <v>57</v>
      </c>
      <c r="D16" s="35" t="s">
        <v>57</v>
      </c>
      <c r="E16" s="366" t="s">
        <v>57</v>
      </c>
      <c r="F16" s="88" t="s">
        <v>95</v>
      </c>
      <c r="G16" s="467" t="s">
        <v>120</v>
      </c>
      <c r="H16" s="467"/>
      <c r="I16" s="468"/>
      <c r="J16" s="41" t="s">
        <v>128</v>
      </c>
      <c r="K16" s="73" t="s">
        <v>152</v>
      </c>
      <c r="L16" s="261" t="s">
        <v>329</v>
      </c>
      <c r="M16" s="354">
        <v>2</v>
      </c>
    </row>
    <row r="17" spans="2:13" ht="17.25" hidden="1">
      <c r="B17" s="325" t="s">
        <v>108</v>
      </c>
      <c r="C17" s="23" t="s">
        <v>58</v>
      </c>
      <c r="D17" s="24" t="s">
        <v>58</v>
      </c>
      <c r="E17" s="58" t="s">
        <v>58</v>
      </c>
      <c r="F17" s="88">
        <v>100</v>
      </c>
      <c r="G17" s="308" t="s">
        <v>118</v>
      </c>
      <c r="H17" s="42"/>
      <c r="I17" s="42"/>
      <c r="J17" s="41" t="s">
        <v>109</v>
      </c>
      <c r="K17" s="73" t="s">
        <v>152</v>
      </c>
      <c r="L17" s="262"/>
      <c r="M17" s="354"/>
    </row>
    <row r="18" spans="2:13" ht="28.5" thickBot="1">
      <c r="B18" s="363" t="s">
        <v>119</v>
      </c>
      <c r="C18" s="356" t="s">
        <v>57</v>
      </c>
      <c r="D18" s="331" t="s">
        <v>58</v>
      </c>
      <c r="E18" s="367" t="s">
        <v>58</v>
      </c>
      <c r="F18" s="368" t="s">
        <v>334</v>
      </c>
      <c r="G18" s="489" t="s">
        <v>338</v>
      </c>
      <c r="H18" s="490"/>
      <c r="I18" s="490"/>
      <c r="J18" s="359" t="s">
        <v>115</v>
      </c>
      <c r="K18" s="364" t="s">
        <v>144</v>
      </c>
      <c r="L18" s="365" t="s">
        <v>290</v>
      </c>
      <c r="M18" s="362">
        <v>2.5</v>
      </c>
    </row>
    <row r="19" spans="2:12" ht="8.25" customHeight="1">
      <c r="B19" s="14"/>
      <c r="C19" s="39"/>
      <c r="D19" s="39"/>
      <c r="E19" s="39"/>
      <c r="F19" s="40"/>
      <c r="G19" s="38"/>
      <c r="H19" s="38"/>
      <c r="K19" s="32"/>
      <c r="L19" s="43"/>
    </row>
    <row r="20" spans="2:11" ht="17.25">
      <c r="B20" s="488" t="s">
        <v>210</v>
      </c>
      <c r="C20" s="488"/>
      <c r="D20" s="488"/>
      <c r="E20" s="488"/>
      <c r="F20" s="488"/>
      <c r="G20" s="22" t="s">
        <v>335</v>
      </c>
      <c r="K20" s="32"/>
    </row>
    <row r="21" spans="5:11" ht="17.25">
      <c r="E21" s="32"/>
      <c r="F21" s="32"/>
      <c r="K21" s="32"/>
    </row>
    <row r="22" spans="5:7" ht="17.25">
      <c r="E22" s="32"/>
      <c r="F22" s="32"/>
      <c r="G22" s="32"/>
    </row>
    <row r="23" spans="4:7" ht="17.25">
      <c r="D23" s="32"/>
      <c r="E23" s="32"/>
      <c r="F23" s="32"/>
      <c r="G23" s="32"/>
    </row>
    <row r="24" spans="5:7" ht="17.25">
      <c r="E24" s="32"/>
      <c r="F24" s="32"/>
      <c r="G24" s="32"/>
    </row>
  </sheetData>
  <sheetProtection/>
  <mergeCells count="11">
    <mergeCell ref="G10:I10"/>
    <mergeCell ref="B20:F20"/>
    <mergeCell ref="G18:I18"/>
    <mergeCell ref="G11:I11"/>
    <mergeCell ref="G15:I15"/>
    <mergeCell ref="G16:I16"/>
    <mergeCell ref="G4:I4"/>
    <mergeCell ref="G5:I5"/>
    <mergeCell ref="G7:I7"/>
    <mergeCell ref="G8:I8"/>
    <mergeCell ref="G9:I9"/>
  </mergeCells>
  <printOptions gridLines="1"/>
  <pageMargins left="0.25" right="0.25" top="0.75" bottom="0.75" header="0.3" footer="0.3"/>
  <pageSetup orientation="landscape" paperSize="9" r:id="rId1"/>
  <headerFooter alignWithMargins="0">
    <oddHeader>&amp;C&amp;A</oddHeader>
    <oddFooter>&amp;Cעמוד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4">
      <selection activeCell="N54" sqref="N54"/>
    </sheetView>
  </sheetViews>
  <sheetFormatPr defaultColWidth="9.140625" defaultRowHeight="12.75"/>
  <cols>
    <col min="2" max="2" width="13.28125" style="0" customWidth="1"/>
    <col min="3" max="3" width="13.57421875" style="0" customWidth="1"/>
  </cols>
  <sheetData>
    <row r="23" ht="18.75" customHeight="1"/>
    <row r="25" ht="6.75" customHeight="1"/>
    <row r="36" ht="5.25" customHeight="1"/>
    <row r="39" ht="16.5" customHeight="1"/>
    <row r="41" ht="6.75" customHeight="1"/>
    <row r="43" ht="5.25" customHeight="1"/>
    <row r="47" ht="8.25" customHeight="1"/>
    <row r="50" ht="7.5" customHeight="1"/>
  </sheetData>
  <sheetProtection/>
  <printOptions gridLines="1"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&amp;Cעמוד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&amp;Cעמוד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*שי</dc:creator>
  <cp:keywords/>
  <dc:description/>
  <cp:lastModifiedBy>Amit Paporisch</cp:lastModifiedBy>
  <cp:lastPrinted>2019-02-23T14:05:32Z</cp:lastPrinted>
  <dcterms:created xsi:type="dcterms:W3CDTF">2000-10-08T10:38:15Z</dcterms:created>
  <dcterms:modified xsi:type="dcterms:W3CDTF">2019-07-01T05:44:44Z</dcterms:modified>
  <cp:category/>
  <cp:version/>
  <cp:contentType/>
  <cp:contentStatus/>
</cp:coreProperties>
</file>